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Лист1!$A$19:$S$81</definedName>
    <definedName name="sub_10000" localSheetId="0">Лист1!#REF!</definedName>
  </definedNames>
  <calcPr calcId="125725"/>
</workbook>
</file>

<file path=xl/calcChain.xml><?xml version="1.0" encoding="utf-8"?>
<calcChain xmlns="http://schemas.openxmlformats.org/spreadsheetml/2006/main">
  <c r="M45" i="1"/>
  <c r="M77"/>
  <c r="M78" l="1"/>
</calcChain>
</file>

<file path=xl/sharedStrings.xml><?xml version="1.0" encoding="utf-8"?>
<sst xmlns="http://schemas.openxmlformats.org/spreadsheetml/2006/main" count="539" uniqueCount="180">
  <si>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</si>
  <si>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</si>
  <si>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</si>
  <si>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</si>
  <si>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</si>
  <si>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</si>
  <si>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</si>
  <si>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</si>
  <si>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</si>
  <si>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</si>
  <si>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</si>
  <si>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</si>
  <si>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</si>
  <si>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</si>
  <si>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</si>
  <si>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№ п/п</t>
  </si>
  <si>
    <t>запрос котировок</t>
  </si>
  <si>
    <t>г.Ульяновск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</si>
  <si>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</si>
  <si>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</si>
  <si>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</si>
  <si>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</si>
  <si>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</si>
  <si>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</si>
  <si>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</si>
  <si>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УМУП "Городской теплосервис"</t>
  </si>
  <si>
    <t>432071, Российская Федерация, Ульяновская область, г.Ульяновск, ул. Карла Маркса, д. 25</t>
  </si>
  <si>
    <t>8 (8422) 42-15-43</t>
  </si>
  <si>
    <t>тн</t>
  </si>
  <si>
    <t>ПЛАН</t>
  </si>
  <si>
    <t>Адрес местанахождения заказчика</t>
  </si>
  <si>
    <t>mdm@mv.ru</t>
  </si>
  <si>
    <t>УТВЕРЖДАЮ</t>
  </si>
  <si>
    <t>Сведения о начальной (максимальной) цене договора (цене лота) (руб. с учётом НДС)</t>
  </si>
  <si>
    <t>закупки товаров (работ, услуг) УМУП "Городской теплосервис"</t>
  </si>
  <si>
    <t>Примечание: Предусматривается  внесение изменений в план закупки товаров (работ, услуг)  после проведения гидравлических испытаний  на прочность и плотность тепловых сетей.</t>
  </si>
  <si>
    <t>Лицензия</t>
  </si>
  <si>
    <t>Щебень</t>
  </si>
  <si>
    <t>Соответствие техническим параметрам и требованиям, ГОСТ, сертификаты качества</t>
  </si>
  <si>
    <t>кг</t>
  </si>
  <si>
    <t>усл ед</t>
  </si>
  <si>
    <t>шт</t>
  </si>
  <si>
    <t>Аккумуляторы</t>
  </si>
  <si>
    <t>Масла</t>
  </si>
  <si>
    <t xml:space="preserve">                                Заместитель  директора                                                                                                                                                                                                                   М.П. Ефремов</t>
  </si>
  <si>
    <t>Закупка в электронной форме</t>
  </si>
  <si>
    <t>да / нет</t>
  </si>
  <si>
    <t>ИТОГО:</t>
  </si>
  <si>
    <t>11.2015г.</t>
  </si>
  <si>
    <t>12.2015г.</t>
  </si>
  <si>
    <t>ПТО</t>
  </si>
  <si>
    <t>СТАИ</t>
  </si>
  <si>
    <t xml:space="preserve">Алмазные диски </t>
  </si>
  <si>
    <t>ГОСТ</t>
  </si>
  <si>
    <t>Запрос котировок</t>
  </si>
  <si>
    <t>Открытый конкурс</t>
  </si>
  <si>
    <t>Услуги капитального ремонта гидроузлов экскаваторов и автомобильных кранов</t>
  </si>
  <si>
    <t>Услуги по установке системы оповещения управления  эвакуации  и пожарной сигнализации</t>
  </si>
  <si>
    <t>02.2015г.</t>
  </si>
  <si>
    <t xml:space="preserve">на 2015 год </t>
  </si>
  <si>
    <t>П.В. Ротов</t>
  </si>
  <si>
    <t>шт.</t>
  </si>
  <si>
    <t>г. Ульяновск</t>
  </si>
  <si>
    <t>ТУ</t>
  </si>
  <si>
    <t>Клапаны запорно-регулирующие</t>
  </si>
  <si>
    <t>Насос с электродвигателем</t>
  </si>
  <si>
    <t>ОТ ТБ</t>
  </si>
  <si>
    <t>Спецодежда</t>
  </si>
  <si>
    <t>Спецобувь</t>
  </si>
  <si>
    <t>Средства индивидуальной защиты</t>
  </si>
  <si>
    <t>27.22</t>
  </si>
  <si>
    <t>Трубы стальные бесшовные горячедеформированные Ø57x4,0 мм, Ø76x4,0 мм, Ø89x5,0 мм, Ø108x6,0 мм, Ø630x10,0 мм</t>
  </si>
  <si>
    <t>соответствие ГОСТ 8732-78, ГОСТ 8731-87 Группа В, ГОСТ 20295-85</t>
  </si>
  <si>
    <t>соответствие ГОСТ 8732-78, ГОСТ 8731-87 Группа В</t>
  </si>
  <si>
    <t>Трубы стальные бесшовные горячедеформированные Ø159x6,0  Ø325x8,0 мм</t>
  </si>
  <si>
    <t>Трубы стальные бесшовные горячедеформированные Ø219x8,0 мм, Ø273x8,0 мм</t>
  </si>
  <si>
    <t>соответствие ГОСТ 10705-80 группа В, ГОСТ 10704-91, ГОСТ 20295-85</t>
  </si>
  <si>
    <t>соответствие ГОСТ 17375-2001, ГОСТ 30753-2001 (ИСО 3419-81)</t>
  </si>
  <si>
    <t>29.13</t>
  </si>
  <si>
    <t>26.82.6</t>
  </si>
  <si>
    <t>Маты теплоизоляционные URSA</t>
  </si>
  <si>
    <t>соответствие СНиП 2.04.14-88</t>
  </si>
  <si>
    <t>м3</t>
  </si>
  <si>
    <t>26.82.3</t>
  </si>
  <si>
    <t>Рубероид РПП-300 кровельный</t>
  </si>
  <si>
    <t>соответствие ГОСТ 10923-93, ТУ 5774-002-58966339 -2005</t>
  </si>
  <si>
    <t>рул.</t>
  </si>
  <si>
    <t>26.61</t>
  </si>
  <si>
    <t>Изделия железобетонные</t>
  </si>
  <si>
    <t>Серия 3.006-2, ГОСТ 13015-2003</t>
  </si>
  <si>
    <t>45.23.1</t>
  </si>
  <si>
    <t>Восстановление асфальтобетонного покрытия</t>
  </si>
  <si>
    <t>В соответствии с Регламентом восстановления дорожной одежды после раскопок (утв. Комитетом дорожного хозяйства, благоустройства и транспорта администрации города Ульяновска)  и действующими строительными и техническими нормами</t>
  </si>
  <si>
    <t>055</t>
  </si>
  <si>
    <t>м2</t>
  </si>
  <si>
    <t>26.51</t>
  </si>
  <si>
    <t>Цемент М400</t>
  </si>
  <si>
    <t>ГОСТ 31108-2003</t>
  </si>
  <si>
    <t>26.40</t>
  </si>
  <si>
    <t>ГОСТ 530-2007</t>
  </si>
  <si>
    <t>29.43.2</t>
  </si>
  <si>
    <t>Электроды МР-3С синие</t>
  </si>
  <si>
    <t>ГОСТ 9466-75, ГОСТ 9467-75 (тип Э46)</t>
  </si>
  <si>
    <t>25.13</t>
  </si>
  <si>
    <t>ГОСТ 481-80</t>
  </si>
  <si>
    <t>27.10. 6.</t>
  </si>
  <si>
    <t>Металлопрокат</t>
  </si>
  <si>
    <t>52.46.2</t>
  </si>
  <si>
    <t>Краска органосиликатная композиция КОС-12-01</t>
  </si>
  <si>
    <t>ТУ 2312-009-24358611-11</t>
  </si>
  <si>
    <t>26.64</t>
  </si>
  <si>
    <t>Бетон М200</t>
  </si>
  <si>
    <t>ГОСТ 7473-94</t>
  </si>
  <si>
    <t>01.2015г.</t>
  </si>
  <si>
    <t>12.2015 г.</t>
  </si>
  <si>
    <r>
      <t xml:space="preserve">Трубы стальные сварные (электросварные) прямошовные Ø426x8,0 мм, </t>
    </r>
    <r>
      <rPr>
        <sz val="7"/>
        <color theme="1"/>
        <rFont val="Symbol"/>
        <family val="1"/>
        <charset val="2"/>
      </rPr>
      <t>Æ</t>
    </r>
    <r>
      <rPr>
        <sz val="7"/>
        <color theme="1"/>
        <rFont val="Times New Roman"/>
        <family val="1"/>
        <charset val="204"/>
      </rPr>
      <t>530</t>
    </r>
    <r>
      <rPr>
        <sz val="7"/>
        <color theme="1"/>
        <rFont val="Symbol"/>
        <family val="1"/>
        <charset val="2"/>
      </rPr>
      <t>´</t>
    </r>
    <r>
      <rPr>
        <sz val="7"/>
        <color theme="1"/>
        <rFont val="Times New Roman"/>
        <family val="1"/>
        <charset val="204"/>
      </rPr>
      <t>9,0 мм</t>
    </r>
  </si>
  <si>
    <t>Кирпич керамический полнотелый одинарный красный (без пустот) 250х120х65 М-150</t>
  </si>
  <si>
    <t>Паронит общего назначения ПОН d 4,0 мм, листы размером 1500 х 1770 мм</t>
  </si>
  <si>
    <t>29.12.</t>
  </si>
  <si>
    <t>14.21</t>
  </si>
  <si>
    <t>23.2.</t>
  </si>
  <si>
    <t>25.11.</t>
  </si>
  <si>
    <t>31.40.2</t>
  </si>
  <si>
    <t>51.87.5</t>
  </si>
  <si>
    <t>45.31</t>
  </si>
  <si>
    <t>50.20.1</t>
  </si>
  <si>
    <t>31.</t>
  </si>
  <si>
    <t>03.2015г.</t>
  </si>
  <si>
    <t>85.11.1</t>
  </si>
  <si>
    <t>Проведение предварительных, периодических медицинских осмотров работников, занятых на тяжелых работах и на работах с вредными и опасными условиями труда</t>
  </si>
  <si>
    <t>чел</t>
  </si>
  <si>
    <t>12.2016г.</t>
  </si>
  <si>
    <t>ОК</t>
  </si>
  <si>
    <t>пар.</t>
  </si>
  <si>
    <t>Соответствие техническим параметрам и требованиям, ГОСТ, сертификаты качеств</t>
  </si>
  <si>
    <t>66.03.3</t>
  </si>
  <si>
    <t>Услуги ОСАГО</t>
  </si>
  <si>
    <t>85.1</t>
  </si>
  <si>
    <t>Предрейсовый и послерейсовый медицинский осмотр водителей</t>
  </si>
  <si>
    <t>04.2015г.</t>
  </si>
  <si>
    <t>Cветотехническая продукция</t>
  </si>
  <si>
    <t>09.2015г.</t>
  </si>
  <si>
    <t>I квартал ИТОГО:</t>
  </si>
  <si>
    <t>II квартал ИТОГО:</t>
  </si>
  <si>
    <t>III квартал ИТОГО:</t>
  </si>
  <si>
    <t>IV квартал ИТОГО:</t>
  </si>
  <si>
    <t>Нет</t>
  </si>
  <si>
    <t>Услуги по установке противопожарных дверей</t>
  </si>
  <si>
    <t>Соответст-вие ГОСТ Р 53307-2009</t>
  </si>
  <si>
    <t>Отводы бесшовные приварные крутоизогнутые с θ=90* из стали марки 20 исп.2 Ø57х4,0 мм, Ø76x5,0 мм, Ø89x5,0 мм, Ø108x6,0 мм, Ø159x6,0 мм, Ø219x8,0 мм, Ø273x8,0 мм, Ø325x8,0 мм</t>
  </si>
  <si>
    <t>Задвижки клиновые с выдвижным шпинделем фланцевая 30с41нж(ЗКЛ2-16) Ø50 мм, Ø80 мм, Ø100 мм, Ø150 мм, Ø200 мм, Ø250 мм, Ø300 мм</t>
  </si>
  <si>
    <t>24.11.</t>
  </si>
  <si>
    <t>Кислород</t>
  </si>
  <si>
    <t>2016г.</t>
  </si>
  <si>
    <t>40.21</t>
  </si>
  <si>
    <t>Газ сжиженный (пропан)</t>
  </si>
  <si>
    <t>75.25.1</t>
  </si>
  <si>
    <t>Соответствие ГОСТ 5762-2002</t>
  </si>
  <si>
    <t>л</t>
  </si>
  <si>
    <t>Оборудование автотранспорта тахографами</t>
  </si>
  <si>
    <t>50.20</t>
  </si>
  <si>
    <t>Люки полимерно-композитные для смотровых колодцев</t>
  </si>
  <si>
    <t>25.2.</t>
  </si>
  <si>
    <t>Пневматические покрышки</t>
  </si>
  <si>
    <t>07.2015г.</t>
  </si>
  <si>
    <t>06.2015г.</t>
  </si>
  <si>
    <t>10.2015г.</t>
  </si>
  <si>
    <t>Трубы стальные бесшовные горячедеформированные Ø 57х4,0мм</t>
  </si>
  <si>
    <t>Соответствие ГОСТ 8732-78, ГОСТ 8731-87, Группа В</t>
  </si>
  <si>
    <t>08.2015г.</t>
  </si>
  <si>
    <t>26.82.2</t>
  </si>
  <si>
    <t>Смесь асфальтобетонная типа В марки II</t>
  </si>
  <si>
    <t>Соответствие ГОСТ 9128-84</t>
  </si>
  <si>
    <t xml:space="preserve">08.2015г. </t>
  </si>
  <si>
    <t>Директор УМУП "Городской теплосервис"</t>
  </si>
  <si>
    <t>______________ Е.А. Мишин</t>
  </si>
  <si>
    <t xml:space="preserve">Маты теплоизоляционные Isover Каркас-М-40-ТВИН-50 </t>
  </si>
  <si>
    <t>Трубы стальные бесшовные горячедеформированные Ø 76х4,0мм</t>
  </si>
  <si>
    <t xml:space="preserve">                               Главный инженер                                                                                                                                                                                                                            О.В. Половов</t>
  </si>
  <si>
    <t>" 18 " сентября  2015г.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</si>
</sst>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u/>
      <sz val="7"/>
      <color theme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/>
    <xf numFmtId="0" fontId="2" fillId="2" borderId="0" xfId="0" applyFont="1" applyFill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 shrinkToFi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0" xfId="0" applyFont="1" applyFill="1"/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dm@m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view="pageLayout" topLeftCell="C70" zoomScale="106" zoomScaleNormal="85" zoomScalePageLayoutView="106" workbookViewId="0">
      <selection activeCell="O5" sqref="O5"/>
    </sheetView>
  </sheetViews>
  <sheetFormatPr defaultColWidth="9.140625" defaultRowHeight="10.5"/>
  <cols>
    <col min="1" max="1" width="7.28515625" style="3" hidden="1" customWidth="1"/>
    <col min="2" max="2" width="1" style="41" hidden="1" customWidth="1"/>
    <col min="3" max="3" width="2.7109375" style="3" customWidth="1"/>
    <col min="4" max="4" width="5.5703125" style="3" customWidth="1"/>
    <col min="5" max="5" width="6" style="3" customWidth="1"/>
    <col min="6" max="6" width="34.5703125" style="3" customWidth="1"/>
    <col min="7" max="7" width="23" style="3" customWidth="1"/>
    <col min="8" max="8" width="3.7109375" style="19" customWidth="1"/>
    <col min="9" max="9" width="5.85546875" style="19" customWidth="1"/>
    <col min="10" max="10" width="6.140625" style="19" customWidth="1"/>
    <col min="11" max="11" width="3.85546875" style="3" customWidth="1"/>
    <col min="12" max="12" width="8" style="3" customWidth="1"/>
    <col min="13" max="13" width="8.28515625" style="3" customWidth="1"/>
    <col min="14" max="14" width="7" style="3" customWidth="1"/>
    <col min="15" max="15" width="6.85546875" style="3" customWidth="1"/>
    <col min="16" max="16" width="8.28515625" style="30" customWidth="1"/>
    <col min="17" max="17" width="10.85546875" style="3" customWidth="1"/>
    <col min="18" max="18" width="10.28515625" style="3" hidden="1" customWidth="1"/>
    <col min="19" max="19" width="18.28515625" style="3" hidden="1" customWidth="1"/>
    <col min="20" max="16384" width="9.140625" style="3"/>
  </cols>
  <sheetData>
    <row r="1" spans="1:17">
      <c r="D1" s="18"/>
      <c r="E1" s="18"/>
      <c r="N1" s="18" t="s">
        <v>32</v>
      </c>
      <c r="O1" s="18"/>
      <c r="P1" s="43"/>
    </row>
    <row r="2" spans="1:17">
      <c r="D2" s="18"/>
      <c r="E2" s="18"/>
      <c r="N2" s="18" t="s">
        <v>174</v>
      </c>
      <c r="O2" s="18"/>
      <c r="P2" s="43"/>
    </row>
    <row r="3" spans="1:17">
      <c r="D3" s="18"/>
      <c r="E3" s="18"/>
      <c r="N3" s="18" t="s">
        <v>175</v>
      </c>
      <c r="O3" s="18"/>
      <c r="P3" s="43"/>
    </row>
    <row r="4" spans="1:17">
      <c r="D4" s="18"/>
      <c r="E4" s="18"/>
      <c r="N4" s="18" t="s">
        <v>179</v>
      </c>
      <c r="O4" s="18"/>
      <c r="P4" s="43"/>
    </row>
    <row r="5" spans="1:17" ht="11.25" customHeight="1">
      <c r="D5" s="18"/>
      <c r="E5" s="18"/>
      <c r="G5" s="20" t="s">
        <v>29</v>
      </c>
      <c r="H5" s="21"/>
      <c r="I5" s="21"/>
      <c r="O5" s="18"/>
      <c r="P5" s="43"/>
    </row>
    <row r="6" spans="1:17">
      <c r="G6" s="20" t="s">
        <v>34</v>
      </c>
      <c r="H6" s="22"/>
      <c r="I6" s="22"/>
      <c r="O6" s="23"/>
      <c r="P6" s="44"/>
    </row>
    <row r="7" spans="1:17" ht="9" customHeight="1">
      <c r="C7" s="4"/>
      <c r="E7" s="24"/>
      <c r="G7" s="20" t="s">
        <v>59</v>
      </c>
      <c r="H7" s="22"/>
      <c r="I7" s="22"/>
    </row>
    <row r="8" spans="1:17" ht="12.75" customHeight="1">
      <c r="A8" s="25"/>
      <c r="B8" s="46"/>
      <c r="C8" s="107" t="s">
        <v>18</v>
      </c>
      <c r="D8" s="108"/>
      <c r="E8" s="108"/>
      <c r="F8" s="108"/>
      <c r="G8" s="108"/>
      <c r="H8" s="108"/>
      <c r="I8" s="108"/>
      <c r="J8" s="109"/>
      <c r="K8" s="114" t="s">
        <v>25</v>
      </c>
      <c r="L8" s="115"/>
      <c r="M8" s="115"/>
      <c r="N8" s="115"/>
      <c r="O8" s="115"/>
      <c r="P8" s="115"/>
      <c r="Q8" s="116"/>
    </row>
    <row r="9" spans="1:17" s="19" customFormat="1" ht="18.75" customHeight="1">
      <c r="A9" s="26" t="s">
        <v>19</v>
      </c>
      <c r="B9" s="47"/>
      <c r="C9" s="107" t="s">
        <v>30</v>
      </c>
      <c r="D9" s="108"/>
      <c r="E9" s="108"/>
      <c r="F9" s="108"/>
      <c r="G9" s="108"/>
      <c r="H9" s="108"/>
      <c r="I9" s="108"/>
      <c r="J9" s="109"/>
      <c r="K9" s="117" t="s">
        <v>26</v>
      </c>
      <c r="L9" s="118"/>
      <c r="M9" s="118"/>
      <c r="N9" s="118"/>
      <c r="O9" s="118"/>
      <c r="P9" s="118"/>
      <c r="Q9" s="119"/>
    </row>
    <row r="10" spans="1:17" ht="16.5" customHeight="1">
      <c r="A10" s="25"/>
      <c r="B10" s="46"/>
      <c r="C10" s="107" t="s">
        <v>20</v>
      </c>
      <c r="D10" s="108"/>
      <c r="E10" s="108"/>
      <c r="F10" s="108"/>
      <c r="G10" s="108"/>
      <c r="H10" s="108"/>
      <c r="I10" s="108"/>
      <c r="J10" s="109"/>
      <c r="K10" s="114" t="s">
        <v>27</v>
      </c>
      <c r="L10" s="115"/>
      <c r="M10" s="115"/>
      <c r="N10" s="115"/>
      <c r="O10" s="115"/>
      <c r="P10" s="115"/>
      <c r="Q10" s="116"/>
    </row>
    <row r="11" spans="1:17" ht="12.75" customHeight="1">
      <c r="A11" s="26" t="s">
        <v>21</v>
      </c>
      <c r="B11" s="47"/>
      <c r="C11" s="107" t="s">
        <v>21</v>
      </c>
      <c r="D11" s="108"/>
      <c r="E11" s="108"/>
      <c r="F11" s="108"/>
      <c r="G11" s="108"/>
      <c r="H11" s="108"/>
      <c r="I11" s="108"/>
      <c r="J11" s="109"/>
      <c r="K11" s="120" t="s">
        <v>31</v>
      </c>
      <c r="L11" s="115"/>
      <c r="M11" s="115"/>
      <c r="N11" s="115"/>
      <c r="O11" s="115"/>
      <c r="P11" s="115"/>
      <c r="Q11" s="116"/>
    </row>
    <row r="12" spans="1:17" ht="12" customHeight="1">
      <c r="A12" s="25"/>
      <c r="B12" s="46"/>
      <c r="C12" s="107" t="s">
        <v>22</v>
      </c>
      <c r="D12" s="108"/>
      <c r="E12" s="108"/>
      <c r="F12" s="108"/>
      <c r="G12" s="108"/>
      <c r="H12" s="108"/>
      <c r="I12" s="108"/>
      <c r="J12" s="109"/>
      <c r="K12" s="114">
        <v>7303009485</v>
      </c>
      <c r="L12" s="115"/>
      <c r="M12" s="115"/>
      <c r="N12" s="115"/>
      <c r="O12" s="115"/>
      <c r="P12" s="115"/>
      <c r="Q12" s="116"/>
    </row>
    <row r="13" spans="1:17" ht="10.5" customHeight="1">
      <c r="A13" s="25"/>
      <c r="B13" s="46"/>
      <c r="C13" s="107" t="s">
        <v>23</v>
      </c>
      <c r="D13" s="108"/>
      <c r="E13" s="108"/>
      <c r="F13" s="108"/>
      <c r="G13" s="108"/>
      <c r="H13" s="108"/>
      <c r="I13" s="108"/>
      <c r="J13" s="109"/>
      <c r="K13" s="114">
        <v>730350001</v>
      </c>
      <c r="L13" s="115"/>
      <c r="M13" s="115"/>
      <c r="N13" s="115"/>
      <c r="O13" s="115"/>
      <c r="P13" s="115"/>
      <c r="Q13" s="116"/>
    </row>
    <row r="14" spans="1:17" ht="13.5" customHeight="1">
      <c r="A14" s="25"/>
      <c r="B14" s="46"/>
      <c r="C14" s="110" t="s">
        <v>24</v>
      </c>
      <c r="D14" s="111"/>
      <c r="E14" s="111"/>
      <c r="F14" s="111"/>
      <c r="G14" s="111"/>
      <c r="H14" s="111"/>
      <c r="I14" s="111"/>
      <c r="J14" s="112"/>
      <c r="K14" s="114">
        <v>73401384000</v>
      </c>
      <c r="L14" s="115"/>
      <c r="M14" s="115"/>
      <c r="N14" s="115"/>
      <c r="O14" s="115"/>
      <c r="P14" s="115"/>
      <c r="Q14" s="116"/>
    </row>
    <row r="15" spans="1:17">
      <c r="K15" s="105"/>
      <c r="L15" s="105"/>
      <c r="M15" s="105"/>
      <c r="N15" s="105"/>
      <c r="O15" s="105"/>
      <c r="P15" s="105"/>
      <c r="Q15" s="105"/>
    </row>
    <row r="16" spans="1:17">
      <c r="C16" s="92" t="s">
        <v>15</v>
      </c>
      <c r="D16" s="92" t="s">
        <v>0</v>
      </c>
      <c r="E16" s="92" t="s">
        <v>1</v>
      </c>
      <c r="F16" s="92" t="s">
        <v>2</v>
      </c>
      <c r="G16" s="92"/>
      <c r="H16" s="92"/>
      <c r="I16" s="92"/>
      <c r="J16" s="92"/>
      <c r="K16" s="92"/>
      <c r="L16" s="92"/>
      <c r="M16" s="92"/>
      <c r="N16" s="92"/>
      <c r="O16" s="92"/>
      <c r="P16" s="92" t="s">
        <v>3</v>
      </c>
      <c r="Q16" s="106" t="s">
        <v>45</v>
      </c>
    </row>
    <row r="17" spans="2:17" ht="10.5" customHeight="1">
      <c r="C17" s="92"/>
      <c r="D17" s="92"/>
      <c r="E17" s="92"/>
      <c r="F17" s="92" t="s">
        <v>4</v>
      </c>
      <c r="G17" s="92" t="s">
        <v>5</v>
      </c>
      <c r="H17" s="113" t="s">
        <v>6</v>
      </c>
      <c r="I17" s="113"/>
      <c r="J17" s="113" t="s">
        <v>7</v>
      </c>
      <c r="K17" s="92" t="s">
        <v>8</v>
      </c>
      <c r="L17" s="92"/>
      <c r="M17" s="92" t="s">
        <v>33</v>
      </c>
      <c r="N17" s="92" t="s">
        <v>9</v>
      </c>
      <c r="O17" s="92"/>
      <c r="P17" s="92"/>
      <c r="Q17" s="106"/>
    </row>
    <row r="18" spans="2:17" ht="83.25" customHeight="1">
      <c r="C18" s="92"/>
      <c r="D18" s="92"/>
      <c r="E18" s="92"/>
      <c r="F18" s="92"/>
      <c r="G18" s="92"/>
      <c r="H18" s="62" t="s">
        <v>10</v>
      </c>
      <c r="I18" s="62" t="s">
        <v>11</v>
      </c>
      <c r="J18" s="113"/>
      <c r="K18" s="64" t="s">
        <v>12</v>
      </c>
      <c r="L18" s="64" t="s">
        <v>11</v>
      </c>
      <c r="M18" s="92"/>
      <c r="N18" s="64" t="s">
        <v>13</v>
      </c>
      <c r="O18" s="64" t="s">
        <v>14</v>
      </c>
      <c r="P18" s="92"/>
      <c r="Q18" s="38" t="s">
        <v>46</v>
      </c>
    </row>
    <row r="19" spans="2:17" ht="10.5" customHeight="1">
      <c r="C19" s="64">
        <v>1</v>
      </c>
      <c r="D19" s="64">
        <v>2</v>
      </c>
      <c r="E19" s="64">
        <v>3</v>
      </c>
      <c r="F19" s="64">
        <v>4</v>
      </c>
      <c r="G19" s="64">
        <v>5</v>
      </c>
      <c r="H19" s="62">
        <v>6</v>
      </c>
      <c r="I19" s="62">
        <v>7</v>
      </c>
      <c r="J19" s="62">
        <v>8</v>
      </c>
      <c r="K19" s="64">
        <v>9</v>
      </c>
      <c r="L19" s="64">
        <v>10</v>
      </c>
      <c r="M19" s="64">
        <v>11</v>
      </c>
      <c r="N19" s="64">
        <v>12</v>
      </c>
      <c r="O19" s="64">
        <v>13</v>
      </c>
      <c r="P19" s="64">
        <v>14</v>
      </c>
      <c r="Q19" s="39"/>
    </row>
    <row r="20" spans="2:17" ht="32.25" customHeight="1">
      <c r="C20" s="62">
        <v>1</v>
      </c>
      <c r="D20" s="36" t="s">
        <v>123</v>
      </c>
      <c r="E20" s="36">
        <v>5132220</v>
      </c>
      <c r="F20" s="8" t="s">
        <v>140</v>
      </c>
      <c r="G20" s="35" t="s">
        <v>38</v>
      </c>
      <c r="H20" s="36">
        <v>796</v>
      </c>
      <c r="I20" s="36" t="s">
        <v>61</v>
      </c>
      <c r="J20" s="36">
        <v>1200</v>
      </c>
      <c r="K20" s="65">
        <v>73</v>
      </c>
      <c r="L20" s="62" t="s">
        <v>17</v>
      </c>
      <c r="M20" s="52">
        <v>119000</v>
      </c>
      <c r="N20" s="63" t="s">
        <v>113</v>
      </c>
      <c r="O20" s="63" t="s">
        <v>114</v>
      </c>
      <c r="P20" s="62" t="s">
        <v>54</v>
      </c>
      <c r="Q20" s="10" t="s">
        <v>146</v>
      </c>
    </row>
    <row r="21" spans="2:17" ht="21">
      <c r="C21" s="72">
        <v>2</v>
      </c>
      <c r="D21" s="72" t="s">
        <v>79</v>
      </c>
      <c r="E21" s="72">
        <v>2699010</v>
      </c>
      <c r="F21" s="6" t="s">
        <v>80</v>
      </c>
      <c r="G21" s="35" t="s">
        <v>81</v>
      </c>
      <c r="H21" s="35">
        <v>113</v>
      </c>
      <c r="I21" s="35" t="s">
        <v>82</v>
      </c>
      <c r="J21" s="35">
        <v>875</v>
      </c>
      <c r="K21" s="72">
        <v>73</v>
      </c>
      <c r="L21" s="72" t="s">
        <v>17</v>
      </c>
      <c r="M21" s="55">
        <v>1028500</v>
      </c>
      <c r="N21" s="71" t="s">
        <v>58</v>
      </c>
      <c r="O21" s="71" t="s">
        <v>114</v>
      </c>
      <c r="P21" s="36" t="s">
        <v>55</v>
      </c>
      <c r="Q21" s="10" t="s">
        <v>146</v>
      </c>
    </row>
    <row r="22" spans="2:17" ht="21">
      <c r="C22" s="72">
        <v>3</v>
      </c>
      <c r="D22" s="72" t="s">
        <v>83</v>
      </c>
      <c r="E22" s="72">
        <v>2699513</v>
      </c>
      <c r="F22" s="6" t="s">
        <v>84</v>
      </c>
      <c r="G22" s="35" t="s">
        <v>85</v>
      </c>
      <c r="H22" s="35">
        <v>736</v>
      </c>
      <c r="I22" s="35" t="s">
        <v>86</v>
      </c>
      <c r="J22" s="35">
        <v>722</v>
      </c>
      <c r="K22" s="72">
        <v>73</v>
      </c>
      <c r="L22" s="72" t="s">
        <v>17</v>
      </c>
      <c r="M22" s="55">
        <v>207000</v>
      </c>
      <c r="N22" s="71" t="s">
        <v>58</v>
      </c>
      <c r="O22" s="71" t="s">
        <v>114</v>
      </c>
      <c r="P22" s="72" t="s">
        <v>16</v>
      </c>
      <c r="Q22" s="10" t="s">
        <v>146</v>
      </c>
    </row>
    <row r="23" spans="2:17" ht="21">
      <c r="C23" s="72">
        <v>4</v>
      </c>
      <c r="D23" s="72" t="s">
        <v>95</v>
      </c>
      <c r="E23" s="72">
        <v>2694461</v>
      </c>
      <c r="F23" s="6" t="s">
        <v>96</v>
      </c>
      <c r="G23" s="35" t="s">
        <v>97</v>
      </c>
      <c r="H23" s="72">
        <v>168</v>
      </c>
      <c r="I23" s="72" t="s">
        <v>28</v>
      </c>
      <c r="J23" s="35">
        <v>20</v>
      </c>
      <c r="K23" s="72">
        <v>73</v>
      </c>
      <c r="L23" s="72" t="s">
        <v>17</v>
      </c>
      <c r="M23" s="37">
        <v>110000</v>
      </c>
      <c r="N23" s="71" t="s">
        <v>58</v>
      </c>
      <c r="O23" s="71" t="s">
        <v>114</v>
      </c>
      <c r="P23" s="72" t="s">
        <v>54</v>
      </c>
      <c r="Q23" s="10" t="s">
        <v>146</v>
      </c>
    </row>
    <row r="24" spans="2:17" ht="21">
      <c r="C24" s="72">
        <v>5</v>
      </c>
      <c r="D24" s="72" t="s">
        <v>98</v>
      </c>
      <c r="E24" s="72">
        <v>2693101</v>
      </c>
      <c r="F24" s="6" t="s">
        <v>116</v>
      </c>
      <c r="G24" s="35" t="s">
        <v>99</v>
      </c>
      <c r="H24" s="15">
        <v>796</v>
      </c>
      <c r="I24" s="72" t="s">
        <v>41</v>
      </c>
      <c r="J24" s="35">
        <v>10000</v>
      </c>
      <c r="K24" s="72">
        <v>73</v>
      </c>
      <c r="L24" s="72" t="s">
        <v>17</v>
      </c>
      <c r="M24" s="37">
        <v>154000</v>
      </c>
      <c r="N24" s="71" t="s">
        <v>58</v>
      </c>
      <c r="O24" s="71" t="s">
        <v>114</v>
      </c>
      <c r="P24" s="72" t="s">
        <v>54</v>
      </c>
      <c r="Q24" s="10" t="s">
        <v>146</v>
      </c>
    </row>
    <row r="25" spans="2:17" ht="21">
      <c r="B25" s="51" t="s">
        <v>50</v>
      </c>
      <c r="C25" s="75">
        <v>6</v>
      </c>
      <c r="D25" s="45" t="s">
        <v>87</v>
      </c>
      <c r="E25" s="62">
        <v>2695020</v>
      </c>
      <c r="F25" s="7" t="s">
        <v>88</v>
      </c>
      <c r="G25" s="35" t="s">
        <v>89</v>
      </c>
      <c r="H25" s="15">
        <v>796</v>
      </c>
      <c r="I25" s="62" t="s">
        <v>41</v>
      </c>
      <c r="J25" s="2">
        <v>389</v>
      </c>
      <c r="K25" s="62">
        <v>73</v>
      </c>
      <c r="L25" s="62" t="s">
        <v>17</v>
      </c>
      <c r="M25" s="37">
        <v>1259000</v>
      </c>
      <c r="N25" s="63" t="s">
        <v>58</v>
      </c>
      <c r="O25" s="63" t="s">
        <v>114</v>
      </c>
      <c r="P25" s="36" t="s">
        <v>55</v>
      </c>
      <c r="Q25" s="10" t="s">
        <v>146</v>
      </c>
    </row>
    <row r="26" spans="2:17" ht="21">
      <c r="B26" s="51" t="s">
        <v>50</v>
      </c>
      <c r="C26" s="75">
        <v>7</v>
      </c>
      <c r="D26" s="62" t="s">
        <v>100</v>
      </c>
      <c r="E26" s="62">
        <v>2714713</v>
      </c>
      <c r="F26" s="6" t="s">
        <v>101</v>
      </c>
      <c r="G26" s="35" t="s">
        <v>102</v>
      </c>
      <c r="H26" s="62">
        <v>168</v>
      </c>
      <c r="I26" s="62" t="s">
        <v>28</v>
      </c>
      <c r="J26" s="35">
        <v>4.5</v>
      </c>
      <c r="K26" s="62">
        <v>73</v>
      </c>
      <c r="L26" s="62" t="s">
        <v>17</v>
      </c>
      <c r="M26" s="37">
        <v>347000</v>
      </c>
      <c r="N26" s="63" t="s">
        <v>58</v>
      </c>
      <c r="O26" s="63" t="s">
        <v>114</v>
      </c>
      <c r="P26" s="62" t="s">
        <v>54</v>
      </c>
      <c r="Q26" s="10" t="s">
        <v>146</v>
      </c>
    </row>
    <row r="27" spans="2:17" ht="21">
      <c r="B27" s="51" t="s">
        <v>50</v>
      </c>
      <c r="C27" s="75">
        <v>8</v>
      </c>
      <c r="D27" s="62" t="s">
        <v>103</v>
      </c>
      <c r="E27" s="62">
        <v>2699421</v>
      </c>
      <c r="F27" s="6" t="s">
        <v>117</v>
      </c>
      <c r="G27" s="35" t="s">
        <v>104</v>
      </c>
      <c r="H27" s="62">
        <v>168</v>
      </c>
      <c r="I27" s="62" t="s">
        <v>28</v>
      </c>
      <c r="J27" s="35">
        <v>1.05</v>
      </c>
      <c r="K27" s="62">
        <v>73</v>
      </c>
      <c r="L27" s="62" t="s">
        <v>17</v>
      </c>
      <c r="M27" s="37">
        <v>170000</v>
      </c>
      <c r="N27" s="63" t="s">
        <v>58</v>
      </c>
      <c r="O27" s="63" t="s">
        <v>114</v>
      </c>
      <c r="P27" s="62" t="s">
        <v>54</v>
      </c>
      <c r="Q27" s="10" t="s">
        <v>146</v>
      </c>
    </row>
    <row r="28" spans="2:17" ht="33.75" customHeight="1">
      <c r="B28" s="51"/>
      <c r="C28" s="78">
        <v>9</v>
      </c>
      <c r="D28" s="62" t="s">
        <v>70</v>
      </c>
      <c r="E28" s="62">
        <v>2715010</v>
      </c>
      <c r="F28" s="13" t="s">
        <v>71</v>
      </c>
      <c r="G28" s="62" t="s">
        <v>72</v>
      </c>
      <c r="H28" s="62">
        <v>168</v>
      </c>
      <c r="I28" s="62" t="s">
        <v>28</v>
      </c>
      <c r="J28" s="34">
        <v>71.096999999999994</v>
      </c>
      <c r="K28" s="62">
        <v>73</v>
      </c>
      <c r="L28" s="62" t="s">
        <v>17</v>
      </c>
      <c r="M28" s="14">
        <v>4804000</v>
      </c>
      <c r="N28" s="63" t="s">
        <v>58</v>
      </c>
      <c r="O28" s="63" t="s">
        <v>114</v>
      </c>
      <c r="P28" s="36" t="s">
        <v>55</v>
      </c>
      <c r="Q28" s="10" t="s">
        <v>146</v>
      </c>
    </row>
    <row r="29" spans="2:17" ht="25.5" customHeight="1">
      <c r="B29" s="51"/>
      <c r="C29" s="78">
        <v>10</v>
      </c>
      <c r="D29" s="62" t="s">
        <v>70</v>
      </c>
      <c r="E29" s="62">
        <v>2715010</v>
      </c>
      <c r="F29" s="13" t="s">
        <v>74</v>
      </c>
      <c r="G29" s="62" t="s">
        <v>73</v>
      </c>
      <c r="H29" s="62">
        <v>168</v>
      </c>
      <c r="I29" s="62" t="s">
        <v>28</v>
      </c>
      <c r="J29" s="5">
        <v>70.025000000000006</v>
      </c>
      <c r="K29" s="62">
        <v>73</v>
      </c>
      <c r="L29" s="62" t="s">
        <v>17</v>
      </c>
      <c r="M29" s="14">
        <v>4610000</v>
      </c>
      <c r="N29" s="63" t="s">
        <v>58</v>
      </c>
      <c r="O29" s="63" t="s">
        <v>114</v>
      </c>
      <c r="P29" s="36" t="s">
        <v>55</v>
      </c>
      <c r="Q29" s="10" t="s">
        <v>146</v>
      </c>
    </row>
    <row r="30" spans="2:17" ht="21">
      <c r="B30" s="51"/>
      <c r="C30" s="78">
        <v>11</v>
      </c>
      <c r="D30" s="62" t="s">
        <v>70</v>
      </c>
      <c r="E30" s="62">
        <v>2715010</v>
      </c>
      <c r="F30" s="13" t="s">
        <v>75</v>
      </c>
      <c r="G30" s="62" t="s">
        <v>73</v>
      </c>
      <c r="H30" s="62">
        <v>168</v>
      </c>
      <c r="I30" s="62" t="s">
        <v>28</v>
      </c>
      <c r="J30" s="5">
        <v>73.772000000000006</v>
      </c>
      <c r="K30" s="62">
        <v>73</v>
      </c>
      <c r="L30" s="62" t="s">
        <v>17</v>
      </c>
      <c r="M30" s="14">
        <v>4894000</v>
      </c>
      <c r="N30" s="63" t="s">
        <v>58</v>
      </c>
      <c r="O30" s="63" t="s">
        <v>114</v>
      </c>
      <c r="P30" s="36" t="s">
        <v>55</v>
      </c>
      <c r="Q30" s="10" t="s">
        <v>146</v>
      </c>
    </row>
    <row r="31" spans="2:17" ht="21">
      <c r="B31" s="51"/>
      <c r="C31" s="75">
        <v>12</v>
      </c>
      <c r="D31" s="62" t="s">
        <v>70</v>
      </c>
      <c r="E31" s="62">
        <v>2715010</v>
      </c>
      <c r="F31" s="13" t="s">
        <v>115</v>
      </c>
      <c r="G31" s="62" t="s">
        <v>76</v>
      </c>
      <c r="H31" s="62">
        <v>168</v>
      </c>
      <c r="I31" s="62" t="s">
        <v>28</v>
      </c>
      <c r="J31" s="5">
        <v>35.890999999999998</v>
      </c>
      <c r="K31" s="62">
        <v>73</v>
      </c>
      <c r="L31" s="62" t="s">
        <v>17</v>
      </c>
      <c r="M31" s="14">
        <v>2108000</v>
      </c>
      <c r="N31" s="63" t="s">
        <v>58</v>
      </c>
      <c r="O31" s="63" t="s">
        <v>114</v>
      </c>
      <c r="P31" s="36" t="s">
        <v>55</v>
      </c>
      <c r="Q31" s="10" t="s">
        <v>146</v>
      </c>
    </row>
    <row r="32" spans="2:17" ht="42">
      <c r="B32" s="51"/>
      <c r="C32" s="77">
        <v>13</v>
      </c>
      <c r="D32" s="62" t="s">
        <v>70</v>
      </c>
      <c r="E32" s="62">
        <v>2716620</v>
      </c>
      <c r="F32" s="66" t="s">
        <v>149</v>
      </c>
      <c r="G32" s="35" t="s">
        <v>77</v>
      </c>
      <c r="H32" s="15">
        <v>796</v>
      </c>
      <c r="I32" s="62" t="s">
        <v>41</v>
      </c>
      <c r="J32" s="2">
        <v>618</v>
      </c>
      <c r="K32" s="62">
        <v>73</v>
      </c>
      <c r="L32" s="62" t="s">
        <v>17</v>
      </c>
      <c r="M32" s="14">
        <v>604000</v>
      </c>
      <c r="N32" s="63" t="s">
        <v>58</v>
      </c>
      <c r="O32" s="63" t="s">
        <v>114</v>
      </c>
      <c r="P32" s="36" t="s">
        <v>55</v>
      </c>
      <c r="Q32" s="10" t="s">
        <v>146</v>
      </c>
    </row>
    <row r="33" spans="2:17" ht="31.5">
      <c r="B33" s="51"/>
      <c r="C33" s="78">
        <v>14</v>
      </c>
      <c r="D33" s="62" t="s">
        <v>78</v>
      </c>
      <c r="E33" s="62">
        <v>2716000</v>
      </c>
      <c r="F33" s="66" t="s">
        <v>150</v>
      </c>
      <c r="G33" s="62" t="s">
        <v>157</v>
      </c>
      <c r="H33" s="15">
        <v>796</v>
      </c>
      <c r="I33" s="62" t="s">
        <v>41</v>
      </c>
      <c r="J33" s="5">
        <v>244</v>
      </c>
      <c r="K33" s="62">
        <v>73</v>
      </c>
      <c r="L33" s="62" t="s">
        <v>17</v>
      </c>
      <c r="M33" s="14">
        <v>2999000</v>
      </c>
      <c r="N33" s="63" t="s">
        <v>58</v>
      </c>
      <c r="O33" s="63" t="s">
        <v>114</v>
      </c>
      <c r="P33" s="36" t="s">
        <v>55</v>
      </c>
      <c r="Q33" s="10" t="s">
        <v>146</v>
      </c>
    </row>
    <row r="34" spans="2:17" ht="31.5">
      <c r="B34" s="51"/>
      <c r="C34" s="78">
        <v>15</v>
      </c>
      <c r="D34" s="62" t="s">
        <v>119</v>
      </c>
      <c r="E34" s="62">
        <v>1413160</v>
      </c>
      <c r="F34" s="7" t="s">
        <v>37</v>
      </c>
      <c r="G34" s="35" t="s">
        <v>38</v>
      </c>
      <c r="H34" s="62">
        <v>168</v>
      </c>
      <c r="I34" s="62" t="s">
        <v>28</v>
      </c>
      <c r="J34" s="62">
        <v>1100</v>
      </c>
      <c r="K34" s="62">
        <v>73</v>
      </c>
      <c r="L34" s="62" t="s">
        <v>17</v>
      </c>
      <c r="M34" s="52">
        <v>1019700</v>
      </c>
      <c r="N34" s="53" t="s">
        <v>58</v>
      </c>
      <c r="O34" s="53" t="s">
        <v>114</v>
      </c>
      <c r="P34" s="36" t="s">
        <v>55</v>
      </c>
      <c r="Q34" s="10" t="s">
        <v>146</v>
      </c>
    </row>
    <row r="35" spans="2:17" ht="31.5">
      <c r="B35" s="51"/>
      <c r="C35" s="78">
        <v>16</v>
      </c>
      <c r="D35" s="12" t="s">
        <v>120</v>
      </c>
      <c r="E35" s="10">
        <v>2320170</v>
      </c>
      <c r="F35" s="11" t="s">
        <v>43</v>
      </c>
      <c r="G35" s="35" t="s">
        <v>38</v>
      </c>
      <c r="H35" s="62">
        <v>112</v>
      </c>
      <c r="I35" s="62" t="s">
        <v>158</v>
      </c>
      <c r="J35" s="48">
        <v>6600</v>
      </c>
      <c r="K35" s="62">
        <v>73</v>
      </c>
      <c r="L35" s="62" t="s">
        <v>17</v>
      </c>
      <c r="M35" s="52">
        <v>499946</v>
      </c>
      <c r="N35" s="5" t="s">
        <v>58</v>
      </c>
      <c r="O35" s="53" t="s">
        <v>49</v>
      </c>
      <c r="P35" s="62" t="s">
        <v>54</v>
      </c>
      <c r="Q35" s="10" t="s">
        <v>146</v>
      </c>
    </row>
    <row r="36" spans="2:17" ht="21">
      <c r="B36" s="51"/>
      <c r="C36" s="78">
        <v>17</v>
      </c>
      <c r="D36" s="5" t="s">
        <v>137</v>
      </c>
      <c r="E36" s="5">
        <v>8519000</v>
      </c>
      <c r="F36" s="7" t="s">
        <v>138</v>
      </c>
      <c r="G36" s="35" t="s">
        <v>36</v>
      </c>
      <c r="H36" s="5">
        <v>876</v>
      </c>
      <c r="I36" s="5" t="s">
        <v>40</v>
      </c>
      <c r="J36" s="5">
        <v>1</v>
      </c>
      <c r="K36" s="5">
        <v>73</v>
      </c>
      <c r="L36" s="5" t="s">
        <v>17</v>
      </c>
      <c r="M36" s="56">
        <v>627000</v>
      </c>
      <c r="N36" s="53" t="s">
        <v>58</v>
      </c>
      <c r="O36" s="53" t="s">
        <v>49</v>
      </c>
      <c r="P36" s="36" t="s">
        <v>55</v>
      </c>
      <c r="Q36" s="10" t="s">
        <v>146</v>
      </c>
    </row>
    <row r="37" spans="2:17" ht="21">
      <c r="B37" s="51"/>
      <c r="C37" s="78">
        <v>18</v>
      </c>
      <c r="D37" s="72" t="s">
        <v>110</v>
      </c>
      <c r="E37" s="72">
        <v>2695200</v>
      </c>
      <c r="F37" s="6" t="s">
        <v>111</v>
      </c>
      <c r="G37" s="35" t="s">
        <v>112</v>
      </c>
      <c r="H37" s="35">
        <v>113</v>
      </c>
      <c r="I37" s="35" t="s">
        <v>82</v>
      </c>
      <c r="J37" s="35">
        <v>40</v>
      </c>
      <c r="K37" s="72">
        <v>73</v>
      </c>
      <c r="L37" s="72" t="s">
        <v>17</v>
      </c>
      <c r="M37" s="37">
        <v>174000</v>
      </c>
      <c r="N37" s="71" t="s">
        <v>58</v>
      </c>
      <c r="O37" s="71" t="s">
        <v>114</v>
      </c>
      <c r="P37" s="72" t="s">
        <v>54</v>
      </c>
      <c r="Q37" s="10" t="s">
        <v>146</v>
      </c>
    </row>
    <row r="38" spans="2:17" ht="31.5">
      <c r="B38" s="51"/>
      <c r="C38" s="78">
        <v>19</v>
      </c>
      <c r="D38" s="16" t="s">
        <v>105</v>
      </c>
      <c r="E38" s="62">
        <v>2712010</v>
      </c>
      <c r="F38" s="6" t="s">
        <v>106</v>
      </c>
      <c r="G38" s="35" t="s">
        <v>38</v>
      </c>
      <c r="H38" s="62">
        <v>168</v>
      </c>
      <c r="I38" s="62" t="s">
        <v>28</v>
      </c>
      <c r="J38" s="50">
        <v>17.45</v>
      </c>
      <c r="K38" s="62">
        <v>73</v>
      </c>
      <c r="L38" s="62" t="s">
        <v>17</v>
      </c>
      <c r="M38" s="37">
        <v>710000</v>
      </c>
      <c r="N38" s="63" t="s">
        <v>127</v>
      </c>
      <c r="O38" s="63" t="s">
        <v>114</v>
      </c>
      <c r="P38" s="36" t="s">
        <v>55</v>
      </c>
      <c r="Q38" s="10" t="s">
        <v>146</v>
      </c>
    </row>
    <row r="39" spans="2:17" ht="31.5">
      <c r="B39" s="51"/>
      <c r="C39" s="78">
        <v>20</v>
      </c>
      <c r="D39" s="16" t="s">
        <v>162</v>
      </c>
      <c r="E39" s="67">
        <v>2520000</v>
      </c>
      <c r="F39" s="6" t="s">
        <v>161</v>
      </c>
      <c r="G39" s="35" t="s">
        <v>38</v>
      </c>
      <c r="H39" s="15">
        <v>796</v>
      </c>
      <c r="I39" s="69" t="s">
        <v>41</v>
      </c>
      <c r="J39" s="52">
        <v>350</v>
      </c>
      <c r="K39" s="69">
        <v>73</v>
      </c>
      <c r="L39" s="69" t="s">
        <v>17</v>
      </c>
      <c r="M39" s="37">
        <v>489000</v>
      </c>
      <c r="N39" s="68" t="s">
        <v>127</v>
      </c>
      <c r="O39" s="68" t="s">
        <v>114</v>
      </c>
      <c r="P39" s="69" t="s">
        <v>54</v>
      </c>
      <c r="Q39" s="10" t="s">
        <v>146</v>
      </c>
    </row>
    <row r="40" spans="2:17" ht="21">
      <c r="B40" s="51"/>
      <c r="C40" s="78">
        <v>21</v>
      </c>
      <c r="D40" s="62" t="s">
        <v>107</v>
      </c>
      <c r="E40" s="62">
        <v>5143020</v>
      </c>
      <c r="F40" s="6" t="s">
        <v>108</v>
      </c>
      <c r="G40" s="35" t="s">
        <v>109</v>
      </c>
      <c r="H40" s="62">
        <v>168</v>
      </c>
      <c r="I40" s="62" t="s">
        <v>28</v>
      </c>
      <c r="J40" s="35">
        <v>2.0299999999999998</v>
      </c>
      <c r="K40" s="62">
        <v>73</v>
      </c>
      <c r="L40" s="62" t="s">
        <v>17</v>
      </c>
      <c r="M40" s="37">
        <v>375500</v>
      </c>
      <c r="N40" s="63" t="s">
        <v>127</v>
      </c>
      <c r="O40" s="63" t="s">
        <v>114</v>
      </c>
      <c r="P40" s="62" t="s">
        <v>54</v>
      </c>
      <c r="Q40" s="10" t="s">
        <v>146</v>
      </c>
    </row>
    <row r="41" spans="2:17" ht="84">
      <c r="B41" s="51"/>
      <c r="C41" s="78">
        <v>22</v>
      </c>
      <c r="D41" s="62" t="s">
        <v>90</v>
      </c>
      <c r="E41" s="62">
        <v>4540367</v>
      </c>
      <c r="F41" s="6" t="s">
        <v>91</v>
      </c>
      <c r="G41" s="35" t="s">
        <v>92</v>
      </c>
      <c r="H41" s="49" t="s">
        <v>93</v>
      </c>
      <c r="I41" s="35" t="s">
        <v>94</v>
      </c>
      <c r="J41" s="35">
        <v>4650</v>
      </c>
      <c r="K41" s="62">
        <v>73</v>
      </c>
      <c r="L41" s="62" t="s">
        <v>17</v>
      </c>
      <c r="M41" s="37">
        <v>3000000</v>
      </c>
      <c r="N41" s="63" t="s">
        <v>127</v>
      </c>
      <c r="O41" s="63" t="s">
        <v>114</v>
      </c>
      <c r="P41" s="36" t="s">
        <v>55</v>
      </c>
      <c r="Q41" s="10" t="s">
        <v>146</v>
      </c>
    </row>
    <row r="42" spans="2:17" ht="21">
      <c r="B42" s="51" t="s">
        <v>60</v>
      </c>
      <c r="C42" s="78">
        <v>23</v>
      </c>
      <c r="D42" s="10" t="s">
        <v>78</v>
      </c>
      <c r="E42" s="10">
        <v>2897050</v>
      </c>
      <c r="F42" s="13" t="s">
        <v>64</v>
      </c>
      <c r="G42" s="62" t="s">
        <v>63</v>
      </c>
      <c r="H42" s="15">
        <v>796</v>
      </c>
      <c r="I42" s="62" t="s">
        <v>61</v>
      </c>
      <c r="J42" s="54">
        <v>7</v>
      </c>
      <c r="K42" s="5">
        <v>73</v>
      </c>
      <c r="L42" s="5" t="s">
        <v>62</v>
      </c>
      <c r="M42" s="52">
        <v>450000</v>
      </c>
      <c r="N42" s="63" t="s">
        <v>127</v>
      </c>
      <c r="O42" s="63" t="s">
        <v>49</v>
      </c>
      <c r="P42" s="62" t="s">
        <v>54</v>
      </c>
      <c r="Q42" s="10" t="s">
        <v>146</v>
      </c>
    </row>
    <row r="43" spans="2:17" ht="21">
      <c r="B43" s="51" t="s">
        <v>60</v>
      </c>
      <c r="C43" s="78">
        <v>24</v>
      </c>
      <c r="D43" s="12" t="s">
        <v>118</v>
      </c>
      <c r="E43" s="10">
        <v>2912000</v>
      </c>
      <c r="F43" s="6" t="s">
        <v>65</v>
      </c>
      <c r="G43" s="62" t="s">
        <v>63</v>
      </c>
      <c r="H43" s="15">
        <v>796</v>
      </c>
      <c r="I43" s="62" t="s">
        <v>61</v>
      </c>
      <c r="J43" s="54">
        <v>11</v>
      </c>
      <c r="K43" s="62">
        <v>73</v>
      </c>
      <c r="L43" s="62" t="s">
        <v>62</v>
      </c>
      <c r="M43" s="14">
        <v>499000</v>
      </c>
      <c r="N43" s="63" t="s">
        <v>127</v>
      </c>
      <c r="O43" s="63" t="s">
        <v>49</v>
      </c>
      <c r="P43" s="62" t="s">
        <v>54</v>
      </c>
      <c r="Q43" s="10" t="s">
        <v>146</v>
      </c>
    </row>
    <row r="44" spans="2:17" ht="21">
      <c r="B44" s="28"/>
      <c r="C44" s="78">
        <v>25</v>
      </c>
      <c r="D44" s="17" t="s">
        <v>126</v>
      </c>
      <c r="E44" s="5">
        <v>2893020</v>
      </c>
      <c r="F44" s="1" t="s">
        <v>52</v>
      </c>
      <c r="G44" s="5" t="s">
        <v>53</v>
      </c>
      <c r="H44" s="15">
        <v>796</v>
      </c>
      <c r="I44" s="62" t="s">
        <v>41</v>
      </c>
      <c r="J44" s="5">
        <v>40</v>
      </c>
      <c r="K44" s="62">
        <v>73</v>
      </c>
      <c r="L44" s="62" t="s">
        <v>17</v>
      </c>
      <c r="M44" s="52">
        <v>200000</v>
      </c>
      <c r="N44" s="53" t="s">
        <v>127</v>
      </c>
      <c r="O44" s="53" t="s">
        <v>49</v>
      </c>
      <c r="P44" s="62" t="s">
        <v>54</v>
      </c>
      <c r="Q44" s="10" t="s">
        <v>146</v>
      </c>
    </row>
    <row r="45" spans="2:17">
      <c r="B45" s="51"/>
      <c r="C45" s="96" t="s">
        <v>142</v>
      </c>
      <c r="D45" s="97"/>
      <c r="E45" s="97"/>
      <c r="F45" s="97"/>
      <c r="G45" s="97"/>
      <c r="H45" s="97"/>
      <c r="I45" s="97"/>
      <c r="J45" s="97"/>
      <c r="K45" s="97"/>
      <c r="L45" s="98"/>
      <c r="M45" s="40">
        <f>SUM(M20:M44)</f>
        <v>31457646</v>
      </c>
      <c r="N45" s="99"/>
      <c r="O45" s="100"/>
      <c r="P45" s="100"/>
      <c r="Q45" s="101"/>
    </row>
    <row r="46" spans="2:17" ht="21">
      <c r="B46" s="51"/>
      <c r="C46" s="72">
        <v>26</v>
      </c>
      <c r="D46" s="62" t="s">
        <v>110</v>
      </c>
      <c r="E46" s="62">
        <v>2695200</v>
      </c>
      <c r="F46" s="6" t="s">
        <v>111</v>
      </c>
      <c r="G46" s="35" t="s">
        <v>112</v>
      </c>
      <c r="H46" s="35">
        <v>113</v>
      </c>
      <c r="I46" s="35" t="s">
        <v>82</v>
      </c>
      <c r="J46" s="35">
        <v>40</v>
      </c>
      <c r="K46" s="62">
        <v>73</v>
      </c>
      <c r="L46" s="62" t="s">
        <v>17</v>
      </c>
      <c r="M46" s="37">
        <v>178000</v>
      </c>
      <c r="N46" s="70" t="s">
        <v>139</v>
      </c>
      <c r="O46" s="63" t="s">
        <v>114</v>
      </c>
      <c r="P46" s="62" t="s">
        <v>54</v>
      </c>
      <c r="Q46" s="10" t="s">
        <v>146</v>
      </c>
    </row>
    <row r="47" spans="2:17" ht="31.5">
      <c r="B47" s="51"/>
      <c r="C47" s="75">
        <v>27</v>
      </c>
      <c r="D47" s="5" t="s">
        <v>122</v>
      </c>
      <c r="E47" s="5">
        <v>3141000</v>
      </c>
      <c r="F47" s="11" t="s">
        <v>42</v>
      </c>
      <c r="G47" s="35" t="s">
        <v>38</v>
      </c>
      <c r="H47" s="5">
        <v>879</v>
      </c>
      <c r="I47" s="5" t="s">
        <v>41</v>
      </c>
      <c r="J47" s="5">
        <v>22</v>
      </c>
      <c r="K47" s="5">
        <v>73</v>
      </c>
      <c r="L47" s="5" t="s">
        <v>17</v>
      </c>
      <c r="M47" s="56">
        <v>364100</v>
      </c>
      <c r="N47" s="53" t="s">
        <v>139</v>
      </c>
      <c r="O47" s="5" t="s">
        <v>49</v>
      </c>
      <c r="P47" s="62" t="s">
        <v>54</v>
      </c>
      <c r="Q47" s="10" t="s">
        <v>146</v>
      </c>
    </row>
    <row r="48" spans="2:17" ht="31.5">
      <c r="B48" s="51"/>
      <c r="C48" s="78">
        <v>28</v>
      </c>
      <c r="D48" s="10" t="s">
        <v>121</v>
      </c>
      <c r="E48" s="10">
        <v>2511010</v>
      </c>
      <c r="F48" s="11" t="s">
        <v>163</v>
      </c>
      <c r="G48" s="35" t="s">
        <v>38</v>
      </c>
      <c r="H48" s="5">
        <v>879</v>
      </c>
      <c r="I48" s="5" t="s">
        <v>41</v>
      </c>
      <c r="J48" s="5">
        <v>68</v>
      </c>
      <c r="K48" s="5">
        <v>73</v>
      </c>
      <c r="L48" s="5" t="s">
        <v>17</v>
      </c>
      <c r="M48" s="56">
        <v>898920</v>
      </c>
      <c r="N48" s="53" t="s">
        <v>139</v>
      </c>
      <c r="O48" s="5" t="s">
        <v>49</v>
      </c>
      <c r="P48" s="62" t="s">
        <v>54</v>
      </c>
      <c r="Q48" s="10" t="s">
        <v>146</v>
      </c>
    </row>
    <row r="49" spans="2:17" ht="21">
      <c r="B49" s="51"/>
      <c r="C49" s="75">
        <v>29</v>
      </c>
      <c r="D49" s="5" t="s">
        <v>125</v>
      </c>
      <c r="E49" s="62">
        <v>5020020</v>
      </c>
      <c r="F49" s="6" t="s">
        <v>56</v>
      </c>
      <c r="G49" s="35" t="s">
        <v>36</v>
      </c>
      <c r="H49" s="5">
        <v>876</v>
      </c>
      <c r="I49" s="5" t="s">
        <v>40</v>
      </c>
      <c r="J49" s="5">
        <v>1</v>
      </c>
      <c r="K49" s="5">
        <v>73</v>
      </c>
      <c r="L49" s="5" t="s">
        <v>17</v>
      </c>
      <c r="M49" s="56">
        <v>193760</v>
      </c>
      <c r="N49" s="5" t="s">
        <v>139</v>
      </c>
      <c r="O49" s="53" t="s">
        <v>49</v>
      </c>
      <c r="P49" s="62" t="s">
        <v>54</v>
      </c>
      <c r="Q49" s="10" t="s">
        <v>146</v>
      </c>
    </row>
    <row r="50" spans="2:17" ht="21">
      <c r="B50" s="51"/>
      <c r="C50" s="79">
        <v>30</v>
      </c>
      <c r="D50" s="62" t="s">
        <v>160</v>
      </c>
      <c r="E50" s="62">
        <v>3190160</v>
      </c>
      <c r="F50" s="6" t="s">
        <v>159</v>
      </c>
      <c r="G50" s="35" t="s">
        <v>36</v>
      </c>
      <c r="H50" s="35">
        <v>876</v>
      </c>
      <c r="I50" s="5" t="s">
        <v>40</v>
      </c>
      <c r="J50" s="5">
        <v>1</v>
      </c>
      <c r="K50" s="5">
        <v>73</v>
      </c>
      <c r="L50" s="5" t="s">
        <v>17</v>
      </c>
      <c r="M50" s="56">
        <v>220434</v>
      </c>
      <c r="N50" s="53" t="s">
        <v>139</v>
      </c>
      <c r="O50" s="53" t="s">
        <v>49</v>
      </c>
      <c r="P50" s="62" t="s">
        <v>54</v>
      </c>
      <c r="Q50" s="10" t="s">
        <v>146</v>
      </c>
    </row>
    <row r="51" spans="2:17" ht="21">
      <c r="B51" s="51"/>
      <c r="C51" s="79">
        <v>31</v>
      </c>
      <c r="D51" s="62" t="s">
        <v>98</v>
      </c>
      <c r="E51" s="62">
        <v>2693101</v>
      </c>
      <c r="F51" s="6" t="s">
        <v>116</v>
      </c>
      <c r="G51" s="35" t="s">
        <v>99</v>
      </c>
      <c r="H51" s="15">
        <v>796</v>
      </c>
      <c r="I51" s="62" t="s">
        <v>41</v>
      </c>
      <c r="J51" s="35">
        <v>10000</v>
      </c>
      <c r="K51" s="62">
        <v>73</v>
      </c>
      <c r="L51" s="62" t="s">
        <v>17</v>
      </c>
      <c r="M51" s="37">
        <v>154000</v>
      </c>
      <c r="N51" s="70" t="s">
        <v>139</v>
      </c>
      <c r="O51" s="63" t="s">
        <v>114</v>
      </c>
      <c r="P51" s="62" t="s">
        <v>54</v>
      </c>
      <c r="Q51" s="10" t="s">
        <v>146</v>
      </c>
    </row>
    <row r="52" spans="2:17" ht="21">
      <c r="B52" s="51"/>
      <c r="C52" s="79">
        <v>32</v>
      </c>
      <c r="D52" s="62" t="s">
        <v>79</v>
      </c>
      <c r="E52" s="62">
        <v>2699010</v>
      </c>
      <c r="F52" s="6" t="s">
        <v>80</v>
      </c>
      <c r="G52" s="35" t="s">
        <v>81</v>
      </c>
      <c r="H52" s="35">
        <v>113</v>
      </c>
      <c r="I52" s="35" t="s">
        <v>82</v>
      </c>
      <c r="J52" s="35">
        <v>875</v>
      </c>
      <c r="K52" s="62">
        <v>73</v>
      </c>
      <c r="L52" s="62" t="s">
        <v>17</v>
      </c>
      <c r="M52" s="55">
        <v>1028500</v>
      </c>
      <c r="N52" s="70" t="s">
        <v>139</v>
      </c>
      <c r="O52" s="63" t="s">
        <v>114</v>
      </c>
      <c r="P52" s="36" t="s">
        <v>55</v>
      </c>
      <c r="Q52" s="10" t="s">
        <v>146</v>
      </c>
    </row>
    <row r="53" spans="2:17" ht="21">
      <c r="B53" s="51"/>
      <c r="C53" s="79">
        <v>33</v>
      </c>
      <c r="D53" s="62" t="s">
        <v>83</v>
      </c>
      <c r="E53" s="62">
        <v>2699513</v>
      </c>
      <c r="F53" s="6" t="s">
        <v>84</v>
      </c>
      <c r="G53" s="35" t="s">
        <v>85</v>
      </c>
      <c r="H53" s="35">
        <v>736</v>
      </c>
      <c r="I53" s="35" t="s">
        <v>86</v>
      </c>
      <c r="J53" s="35">
        <v>722</v>
      </c>
      <c r="K53" s="62">
        <v>73</v>
      </c>
      <c r="L53" s="62" t="s">
        <v>17</v>
      </c>
      <c r="M53" s="55">
        <v>207000</v>
      </c>
      <c r="N53" s="70" t="s">
        <v>139</v>
      </c>
      <c r="O53" s="63" t="s">
        <v>114</v>
      </c>
      <c r="P53" s="62" t="s">
        <v>16</v>
      </c>
      <c r="Q53" s="10" t="s">
        <v>146</v>
      </c>
    </row>
    <row r="54" spans="2:17" ht="21">
      <c r="B54" s="51"/>
      <c r="C54" s="79">
        <v>34</v>
      </c>
      <c r="D54" s="62" t="s">
        <v>95</v>
      </c>
      <c r="E54" s="62">
        <v>2694461</v>
      </c>
      <c r="F54" s="6" t="s">
        <v>96</v>
      </c>
      <c r="G54" s="35" t="s">
        <v>97</v>
      </c>
      <c r="H54" s="62">
        <v>168</v>
      </c>
      <c r="I54" s="62" t="s">
        <v>28</v>
      </c>
      <c r="J54" s="35">
        <v>20</v>
      </c>
      <c r="K54" s="62">
        <v>73</v>
      </c>
      <c r="L54" s="62" t="s">
        <v>17</v>
      </c>
      <c r="M54" s="37">
        <v>110000</v>
      </c>
      <c r="N54" s="70" t="s">
        <v>139</v>
      </c>
      <c r="O54" s="63" t="s">
        <v>114</v>
      </c>
      <c r="P54" s="62" t="s">
        <v>54</v>
      </c>
      <c r="Q54" s="10" t="s">
        <v>146</v>
      </c>
    </row>
    <row r="55" spans="2:17" ht="21">
      <c r="B55" s="51" t="s">
        <v>51</v>
      </c>
      <c r="C55" s="79">
        <v>35</v>
      </c>
      <c r="D55" s="10" t="s">
        <v>78</v>
      </c>
      <c r="E55" s="10">
        <v>2897050</v>
      </c>
      <c r="F55" s="13" t="s">
        <v>64</v>
      </c>
      <c r="G55" s="73" t="s">
        <v>63</v>
      </c>
      <c r="H55" s="15">
        <v>796</v>
      </c>
      <c r="I55" s="73" t="s">
        <v>61</v>
      </c>
      <c r="J55" s="54">
        <v>6</v>
      </c>
      <c r="K55" s="5">
        <v>73</v>
      </c>
      <c r="L55" s="5" t="s">
        <v>62</v>
      </c>
      <c r="M55" s="52">
        <v>295000</v>
      </c>
      <c r="N55" s="74" t="s">
        <v>139</v>
      </c>
      <c r="O55" s="74" t="s">
        <v>114</v>
      </c>
      <c r="P55" s="73" t="s">
        <v>54</v>
      </c>
      <c r="Q55" s="10" t="s">
        <v>146</v>
      </c>
    </row>
    <row r="56" spans="2:17" ht="42">
      <c r="B56" s="51"/>
      <c r="C56" s="79">
        <v>36</v>
      </c>
      <c r="D56" s="73" t="s">
        <v>70</v>
      </c>
      <c r="E56" s="73">
        <v>2716620</v>
      </c>
      <c r="F56" s="66" t="s">
        <v>149</v>
      </c>
      <c r="G56" s="35" t="s">
        <v>77</v>
      </c>
      <c r="H56" s="15">
        <v>796</v>
      </c>
      <c r="I56" s="73" t="s">
        <v>41</v>
      </c>
      <c r="J56" s="2">
        <v>598</v>
      </c>
      <c r="K56" s="73">
        <v>73</v>
      </c>
      <c r="L56" s="73" t="s">
        <v>17</v>
      </c>
      <c r="M56" s="14">
        <v>484000</v>
      </c>
      <c r="N56" s="74" t="s">
        <v>139</v>
      </c>
      <c r="O56" s="74" t="s">
        <v>114</v>
      </c>
      <c r="P56" s="73" t="s">
        <v>54</v>
      </c>
      <c r="Q56" s="10" t="s">
        <v>146</v>
      </c>
    </row>
    <row r="57" spans="2:17" ht="21">
      <c r="B57" s="51"/>
      <c r="C57" s="79">
        <v>37</v>
      </c>
      <c r="D57" s="75" t="s">
        <v>107</v>
      </c>
      <c r="E57" s="75">
        <v>5143020</v>
      </c>
      <c r="F57" s="7" t="s">
        <v>108</v>
      </c>
      <c r="G57" s="5" t="s">
        <v>109</v>
      </c>
      <c r="H57" s="15">
        <v>168</v>
      </c>
      <c r="I57" s="75" t="s">
        <v>28</v>
      </c>
      <c r="J57" s="5">
        <v>2.0299999999999998</v>
      </c>
      <c r="K57" s="75">
        <v>73</v>
      </c>
      <c r="L57" s="75" t="s">
        <v>62</v>
      </c>
      <c r="M57" s="55">
        <v>375500</v>
      </c>
      <c r="N57" s="76" t="s">
        <v>139</v>
      </c>
      <c r="O57" s="76" t="s">
        <v>49</v>
      </c>
      <c r="P57" s="36" t="s">
        <v>54</v>
      </c>
      <c r="Q57" s="10" t="s">
        <v>146</v>
      </c>
    </row>
    <row r="58" spans="2:17" ht="20.25" customHeight="1">
      <c r="B58" s="51"/>
      <c r="C58" s="79">
        <v>38</v>
      </c>
      <c r="D58" s="75" t="s">
        <v>87</v>
      </c>
      <c r="E58" s="75">
        <v>2695020</v>
      </c>
      <c r="F58" s="7" t="s">
        <v>88</v>
      </c>
      <c r="G58" s="5" t="s">
        <v>89</v>
      </c>
      <c r="H58" s="15">
        <v>796</v>
      </c>
      <c r="I58" s="75" t="s">
        <v>41</v>
      </c>
      <c r="J58" s="5">
        <v>389</v>
      </c>
      <c r="K58" s="75">
        <v>73</v>
      </c>
      <c r="L58" s="75" t="s">
        <v>62</v>
      </c>
      <c r="M58" s="55">
        <v>1259000</v>
      </c>
      <c r="N58" s="76" t="s">
        <v>139</v>
      </c>
      <c r="O58" s="76" t="s">
        <v>49</v>
      </c>
      <c r="P58" s="36" t="s">
        <v>54</v>
      </c>
      <c r="Q58" s="10" t="s">
        <v>146</v>
      </c>
    </row>
    <row r="59" spans="2:17" ht="31.5" customHeight="1">
      <c r="B59" s="51"/>
      <c r="C59" s="82">
        <v>39</v>
      </c>
      <c r="D59" s="82" t="s">
        <v>78</v>
      </c>
      <c r="E59" s="82">
        <v>2716000</v>
      </c>
      <c r="F59" s="66" t="s">
        <v>150</v>
      </c>
      <c r="G59" s="5" t="s">
        <v>157</v>
      </c>
      <c r="H59" s="15">
        <v>796</v>
      </c>
      <c r="I59" s="82" t="s">
        <v>41</v>
      </c>
      <c r="J59" s="5">
        <v>210</v>
      </c>
      <c r="K59" s="82">
        <v>73</v>
      </c>
      <c r="L59" s="82" t="s">
        <v>62</v>
      </c>
      <c r="M59" s="55">
        <v>2000000</v>
      </c>
      <c r="N59" s="83" t="s">
        <v>139</v>
      </c>
      <c r="O59" s="83" t="s">
        <v>49</v>
      </c>
      <c r="P59" s="36" t="s">
        <v>55</v>
      </c>
      <c r="Q59" s="10" t="s">
        <v>146</v>
      </c>
    </row>
    <row r="60" spans="2:17" ht="31.5">
      <c r="B60" s="51"/>
      <c r="C60" s="81">
        <v>40</v>
      </c>
      <c r="D60" s="62">
        <v>18</v>
      </c>
      <c r="E60" s="62">
        <v>1811000</v>
      </c>
      <c r="F60" s="6" t="s">
        <v>67</v>
      </c>
      <c r="G60" s="35" t="s">
        <v>134</v>
      </c>
      <c r="H60" s="15">
        <v>796</v>
      </c>
      <c r="I60" s="62" t="s">
        <v>61</v>
      </c>
      <c r="J60" s="5">
        <v>531</v>
      </c>
      <c r="K60" s="62">
        <v>73</v>
      </c>
      <c r="L60" s="62" t="s">
        <v>17</v>
      </c>
      <c r="M60" s="52">
        <v>1260016.5</v>
      </c>
      <c r="N60" s="80" t="s">
        <v>165</v>
      </c>
      <c r="O60" s="63" t="s">
        <v>114</v>
      </c>
      <c r="P60" s="36" t="s">
        <v>55</v>
      </c>
      <c r="Q60" s="10" t="s">
        <v>146</v>
      </c>
    </row>
    <row r="61" spans="2:17" ht="31.5">
      <c r="B61" s="51"/>
      <c r="C61" s="81">
        <v>41</v>
      </c>
      <c r="D61" s="62">
        <v>19</v>
      </c>
      <c r="E61" s="62">
        <v>1920000</v>
      </c>
      <c r="F61" s="6" t="s">
        <v>68</v>
      </c>
      <c r="G61" s="35" t="s">
        <v>134</v>
      </c>
      <c r="H61" s="15">
        <v>715</v>
      </c>
      <c r="I61" s="62" t="s">
        <v>133</v>
      </c>
      <c r="J61" s="5">
        <v>491</v>
      </c>
      <c r="K61" s="62">
        <v>73</v>
      </c>
      <c r="L61" s="62" t="s">
        <v>17</v>
      </c>
      <c r="M61" s="52">
        <v>584317.5</v>
      </c>
      <c r="N61" s="80" t="s">
        <v>165</v>
      </c>
      <c r="O61" s="63" t="s">
        <v>114</v>
      </c>
      <c r="P61" s="36" t="s">
        <v>55</v>
      </c>
      <c r="Q61" s="10" t="s">
        <v>146</v>
      </c>
    </row>
    <row r="62" spans="2:17">
      <c r="B62" s="28"/>
      <c r="C62" s="96" t="s">
        <v>143</v>
      </c>
      <c r="D62" s="97"/>
      <c r="E62" s="97"/>
      <c r="F62" s="97"/>
      <c r="G62" s="97"/>
      <c r="H62" s="97"/>
      <c r="I62" s="97"/>
      <c r="J62" s="97"/>
      <c r="K62" s="97"/>
      <c r="L62" s="98"/>
      <c r="M62" s="40">
        <v>9612548</v>
      </c>
      <c r="N62" s="99"/>
      <c r="O62" s="100"/>
      <c r="P62" s="100"/>
      <c r="Q62" s="101"/>
    </row>
    <row r="63" spans="2:17" ht="21">
      <c r="B63" s="51"/>
      <c r="C63" s="81">
        <v>42</v>
      </c>
      <c r="D63" s="10" t="s">
        <v>135</v>
      </c>
      <c r="E63" s="10">
        <v>6613021</v>
      </c>
      <c r="F63" s="11" t="s">
        <v>136</v>
      </c>
      <c r="G63" s="35" t="s">
        <v>36</v>
      </c>
      <c r="H63" s="36">
        <v>796</v>
      </c>
      <c r="I63" s="36" t="s">
        <v>61</v>
      </c>
      <c r="J63" s="36">
        <v>44</v>
      </c>
      <c r="K63" s="5">
        <v>73</v>
      </c>
      <c r="L63" s="5" t="s">
        <v>17</v>
      </c>
      <c r="M63" s="9">
        <v>203199</v>
      </c>
      <c r="N63" s="10" t="s">
        <v>164</v>
      </c>
      <c r="O63" s="53" t="s">
        <v>49</v>
      </c>
      <c r="P63" s="62" t="s">
        <v>54</v>
      </c>
      <c r="Q63" s="10" t="s">
        <v>146</v>
      </c>
    </row>
    <row r="64" spans="2:17" ht="21">
      <c r="B64" s="51"/>
      <c r="C64" s="82">
        <v>43</v>
      </c>
      <c r="D64" s="10" t="s">
        <v>70</v>
      </c>
      <c r="E64" s="10">
        <v>2715010</v>
      </c>
      <c r="F64" s="7" t="s">
        <v>167</v>
      </c>
      <c r="G64" s="35" t="s">
        <v>168</v>
      </c>
      <c r="H64" s="36">
        <v>168</v>
      </c>
      <c r="I64" s="36" t="s">
        <v>28</v>
      </c>
      <c r="J64" s="36">
        <v>1.4830000000000001</v>
      </c>
      <c r="K64" s="5">
        <v>73</v>
      </c>
      <c r="L64" s="5" t="s">
        <v>62</v>
      </c>
      <c r="M64" s="9">
        <v>98323</v>
      </c>
      <c r="N64" s="10" t="s">
        <v>169</v>
      </c>
      <c r="O64" s="53" t="s">
        <v>49</v>
      </c>
      <c r="P64" s="82" t="s">
        <v>54</v>
      </c>
      <c r="Q64" s="10" t="s">
        <v>146</v>
      </c>
    </row>
    <row r="65" spans="1:17" ht="21">
      <c r="B65" s="51"/>
      <c r="C65" s="82">
        <v>44</v>
      </c>
      <c r="D65" s="10" t="s">
        <v>170</v>
      </c>
      <c r="E65" s="10">
        <v>1429510</v>
      </c>
      <c r="F65" s="11" t="s">
        <v>171</v>
      </c>
      <c r="G65" s="35" t="s">
        <v>172</v>
      </c>
      <c r="H65" s="36">
        <v>168</v>
      </c>
      <c r="I65" s="36" t="s">
        <v>28</v>
      </c>
      <c r="J65" s="36">
        <v>100</v>
      </c>
      <c r="K65" s="5">
        <v>73</v>
      </c>
      <c r="L65" s="5" t="s">
        <v>62</v>
      </c>
      <c r="M65" s="9">
        <v>312432</v>
      </c>
      <c r="N65" s="10" t="s">
        <v>173</v>
      </c>
      <c r="O65" s="53" t="s">
        <v>49</v>
      </c>
      <c r="P65" s="82" t="s">
        <v>54</v>
      </c>
      <c r="Q65" s="10" t="s">
        <v>146</v>
      </c>
    </row>
    <row r="66" spans="1:17" ht="21">
      <c r="B66" s="51"/>
      <c r="C66" s="84">
        <v>45</v>
      </c>
      <c r="D66" s="84" t="s">
        <v>83</v>
      </c>
      <c r="E66" s="84">
        <v>2699513</v>
      </c>
      <c r="F66" s="6" t="s">
        <v>84</v>
      </c>
      <c r="G66" s="35" t="s">
        <v>85</v>
      </c>
      <c r="H66" s="35">
        <v>736</v>
      </c>
      <c r="I66" s="35" t="s">
        <v>86</v>
      </c>
      <c r="J66" s="35">
        <v>400</v>
      </c>
      <c r="K66" s="84">
        <v>73</v>
      </c>
      <c r="L66" s="84" t="s">
        <v>17</v>
      </c>
      <c r="M66" s="55">
        <v>113600</v>
      </c>
      <c r="N66" s="85" t="s">
        <v>141</v>
      </c>
      <c r="O66" s="85" t="s">
        <v>114</v>
      </c>
      <c r="P66" s="84" t="s">
        <v>16</v>
      </c>
      <c r="Q66" s="10" t="s">
        <v>146</v>
      </c>
    </row>
    <row r="67" spans="1:17" ht="21">
      <c r="B67" s="51"/>
      <c r="C67" s="84">
        <v>46</v>
      </c>
      <c r="D67" s="84" t="s">
        <v>79</v>
      </c>
      <c r="E67" s="84">
        <v>2699010</v>
      </c>
      <c r="F67" s="6" t="s">
        <v>176</v>
      </c>
      <c r="G67" s="35" t="s">
        <v>81</v>
      </c>
      <c r="H67" s="35">
        <v>113</v>
      </c>
      <c r="I67" s="35" t="s">
        <v>82</v>
      </c>
      <c r="J67" s="35">
        <v>300</v>
      </c>
      <c r="K67" s="84">
        <v>73</v>
      </c>
      <c r="L67" s="84" t="s">
        <v>17</v>
      </c>
      <c r="M67" s="55">
        <v>275400</v>
      </c>
      <c r="N67" s="85" t="s">
        <v>141</v>
      </c>
      <c r="O67" s="85" t="s">
        <v>114</v>
      </c>
      <c r="P67" s="36" t="s">
        <v>55</v>
      </c>
      <c r="Q67" s="10" t="s">
        <v>146</v>
      </c>
    </row>
    <row r="68" spans="1:17" ht="21">
      <c r="B68" s="51"/>
      <c r="C68" s="86">
        <v>47</v>
      </c>
      <c r="D68" s="10" t="s">
        <v>70</v>
      </c>
      <c r="E68" s="10">
        <v>2715010</v>
      </c>
      <c r="F68" s="7" t="s">
        <v>167</v>
      </c>
      <c r="G68" s="35" t="s">
        <v>168</v>
      </c>
      <c r="H68" s="36">
        <v>168</v>
      </c>
      <c r="I68" s="36" t="s">
        <v>28</v>
      </c>
      <c r="J68" s="36">
        <v>4</v>
      </c>
      <c r="K68" s="5">
        <v>73</v>
      </c>
      <c r="L68" s="5" t="s">
        <v>62</v>
      </c>
      <c r="M68" s="9">
        <v>273200</v>
      </c>
      <c r="N68" s="10" t="s">
        <v>141</v>
      </c>
      <c r="O68" s="53" t="s">
        <v>49</v>
      </c>
      <c r="P68" s="86" t="s">
        <v>54</v>
      </c>
      <c r="Q68" s="10" t="s">
        <v>146</v>
      </c>
    </row>
    <row r="69" spans="1:17" ht="21">
      <c r="B69" s="51"/>
      <c r="C69" s="87">
        <v>48</v>
      </c>
      <c r="D69" s="10" t="s">
        <v>70</v>
      </c>
      <c r="E69" s="10">
        <v>2715010</v>
      </c>
      <c r="F69" s="7" t="s">
        <v>177</v>
      </c>
      <c r="G69" s="35" t="s">
        <v>168</v>
      </c>
      <c r="H69" s="36">
        <v>168</v>
      </c>
      <c r="I69" s="36" t="s">
        <v>28</v>
      </c>
      <c r="J69" s="36">
        <v>1.5</v>
      </c>
      <c r="K69" s="5">
        <v>73</v>
      </c>
      <c r="L69" s="5" t="s">
        <v>62</v>
      </c>
      <c r="M69" s="9">
        <v>102450</v>
      </c>
      <c r="N69" s="10" t="s">
        <v>141</v>
      </c>
      <c r="O69" s="53" t="s">
        <v>49</v>
      </c>
      <c r="P69" s="87" t="s">
        <v>54</v>
      </c>
      <c r="Q69" s="10" t="s">
        <v>146</v>
      </c>
    </row>
    <row r="70" spans="1:17" ht="31.5">
      <c r="B70" s="51" t="s">
        <v>66</v>
      </c>
      <c r="C70" s="81">
        <v>49</v>
      </c>
      <c r="D70" s="62">
        <v>29</v>
      </c>
      <c r="E70" s="62">
        <v>2924694</v>
      </c>
      <c r="F70" s="6" t="s">
        <v>69</v>
      </c>
      <c r="G70" s="35" t="s">
        <v>134</v>
      </c>
      <c r="H70" s="15">
        <v>796</v>
      </c>
      <c r="I70" s="62" t="s">
        <v>41</v>
      </c>
      <c r="J70" s="52">
        <v>5154</v>
      </c>
      <c r="K70" s="62">
        <v>73</v>
      </c>
      <c r="L70" s="62" t="s">
        <v>17</v>
      </c>
      <c r="M70" s="52">
        <v>1246420</v>
      </c>
      <c r="N70" s="83" t="s">
        <v>141</v>
      </c>
      <c r="O70" s="63" t="s">
        <v>114</v>
      </c>
      <c r="P70" s="36" t="s">
        <v>55</v>
      </c>
      <c r="Q70" s="10" t="s">
        <v>146</v>
      </c>
    </row>
    <row r="71" spans="1:17" ht="21">
      <c r="B71" s="28"/>
      <c r="C71" s="81">
        <v>50</v>
      </c>
      <c r="D71" s="5" t="s">
        <v>156</v>
      </c>
      <c r="E71" s="5">
        <v>2811030</v>
      </c>
      <c r="F71" s="1" t="s">
        <v>147</v>
      </c>
      <c r="G71" s="5" t="s">
        <v>148</v>
      </c>
      <c r="H71" s="57">
        <v>796</v>
      </c>
      <c r="I71" s="5" t="s">
        <v>41</v>
      </c>
      <c r="J71" s="5">
        <v>10</v>
      </c>
      <c r="K71" s="5">
        <v>73</v>
      </c>
      <c r="L71" s="5" t="s">
        <v>17</v>
      </c>
      <c r="M71" s="52">
        <v>230000</v>
      </c>
      <c r="N71" s="53" t="s">
        <v>166</v>
      </c>
      <c r="O71" s="53" t="s">
        <v>114</v>
      </c>
      <c r="P71" s="5" t="s">
        <v>54</v>
      </c>
      <c r="Q71" s="58" t="s">
        <v>146</v>
      </c>
    </row>
    <row r="72" spans="1:17" ht="21">
      <c r="B72" s="51" t="s">
        <v>50</v>
      </c>
      <c r="C72" s="81">
        <v>51</v>
      </c>
      <c r="D72" s="5" t="s">
        <v>124</v>
      </c>
      <c r="E72" s="5">
        <v>7523040</v>
      </c>
      <c r="F72" s="1" t="s">
        <v>57</v>
      </c>
      <c r="G72" s="5" t="s">
        <v>36</v>
      </c>
      <c r="H72" s="57">
        <v>796</v>
      </c>
      <c r="I72" s="5" t="s">
        <v>41</v>
      </c>
      <c r="J72" s="5">
        <v>6</v>
      </c>
      <c r="K72" s="5">
        <v>73</v>
      </c>
      <c r="L72" s="5" t="s">
        <v>17</v>
      </c>
      <c r="M72" s="52">
        <v>1500000</v>
      </c>
      <c r="N72" s="53" t="s">
        <v>166</v>
      </c>
      <c r="O72" s="53" t="s">
        <v>114</v>
      </c>
      <c r="P72" s="5" t="s">
        <v>55</v>
      </c>
      <c r="Q72" s="58" t="s">
        <v>146</v>
      </c>
    </row>
    <row r="73" spans="1:17">
      <c r="B73" s="51"/>
      <c r="C73" s="96" t="s">
        <v>144</v>
      </c>
      <c r="D73" s="97"/>
      <c r="E73" s="97"/>
      <c r="F73" s="97"/>
      <c r="G73" s="97"/>
      <c r="H73" s="97"/>
      <c r="I73" s="97"/>
      <c r="J73" s="97"/>
      <c r="K73" s="97"/>
      <c r="L73" s="98"/>
      <c r="M73" s="40">
        <v>4355024</v>
      </c>
      <c r="N73" s="99"/>
      <c r="O73" s="100"/>
      <c r="P73" s="100"/>
      <c r="Q73" s="101"/>
    </row>
    <row r="74" spans="1:17" ht="42">
      <c r="B74" s="28" t="s">
        <v>132</v>
      </c>
      <c r="C74" s="62">
        <v>52</v>
      </c>
      <c r="D74" s="12" t="s">
        <v>128</v>
      </c>
      <c r="E74" s="10">
        <v>8511000</v>
      </c>
      <c r="F74" s="7" t="s">
        <v>129</v>
      </c>
      <c r="G74" s="35" t="s">
        <v>36</v>
      </c>
      <c r="H74" s="62">
        <v>792</v>
      </c>
      <c r="I74" s="62" t="s">
        <v>130</v>
      </c>
      <c r="J74" s="48">
        <v>141</v>
      </c>
      <c r="K74" s="62">
        <v>73</v>
      </c>
      <c r="L74" s="62" t="s">
        <v>17</v>
      </c>
      <c r="M74" s="14">
        <v>310000</v>
      </c>
      <c r="N74" s="63" t="s">
        <v>48</v>
      </c>
      <c r="O74" s="63" t="s">
        <v>131</v>
      </c>
      <c r="P74" s="62" t="s">
        <v>16</v>
      </c>
      <c r="Q74" s="10" t="s">
        <v>146</v>
      </c>
    </row>
    <row r="75" spans="1:17" ht="21">
      <c r="B75" s="28"/>
      <c r="C75" s="62">
        <v>53</v>
      </c>
      <c r="D75" s="45" t="s">
        <v>151</v>
      </c>
      <c r="E75" s="62">
        <v>232000</v>
      </c>
      <c r="F75" s="1" t="s">
        <v>152</v>
      </c>
      <c r="G75" s="62"/>
      <c r="H75" s="62">
        <v>166</v>
      </c>
      <c r="I75" s="62" t="s">
        <v>39</v>
      </c>
      <c r="J75" s="14">
        <v>8600</v>
      </c>
      <c r="K75" s="62">
        <v>73</v>
      </c>
      <c r="L75" s="62" t="s">
        <v>17</v>
      </c>
      <c r="M75" s="52">
        <v>255000</v>
      </c>
      <c r="N75" s="63" t="s">
        <v>49</v>
      </c>
      <c r="O75" s="62" t="s">
        <v>153</v>
      </c>
      <c r="P75" s="62" t="s">
        <v>16</v>
      </c>
      <c r="Q75" s="10" t="s">
        <v>146</v>
      </c>
    </row>
    <row r="76" spans="1:17" ht="21">
      <c r="B76" s="28"/>
      <c r="C76" s="62">
        <v>54</v>
      </c>
      <c r="D76" s="62" t="s">
        <v>154</v>
      </c>
      <c r="E76" s="62">
        <v>2320139</v>
      </c>
      <c r="F76" s="1" t="s">
        <v>155</v>
      </c>
      <c r="G76" s="62"/>
      <c r="H76" s="59">
        <v>166</v>
      </c>
      <c r="I76" s="59" t="s">
        <v>39</v>
      </c>
      <c r="J76" s="60">
        <v>4400</v>
      </c>
      <c r="K76" s="62">
        <v>73</v>
      </c>
      <c r="L76" s="62" t="s">
        <v>17</v>
      </c>
      <c r="M76" s="52">
        <v>161260</v>
      </c>
      <c r="N76" s="62" t="s">
        <v>49</v>
      </c>
      <c r="O76" s="62" t="s">
        <v>153</v>
      </c>
      <c r="P76" s="62" t="s">
        <v>54</v>
      </c>
      <c r="Q76" s="10" t="s">
        <v>146</v>
      </c>
    </row>
    <row r="77" spans="1:17" ht="10.5" customHeight="1">
      <c r="B77" s="51"/>
      <c r="C77" s="96" t="s">
        <v>145</v>
      </c>
      <c r="D77" s="97"/>
      <c r="E77" s="97"/>
      <c r="F77" s="97"/>
      <c r="G77" s="97"/>
      <c r="H77" s="97"/>
      <c r="I77" s="97"/>
      <c r="J77" s="97"/>
      <c r="K77" s="97"/>
      <c r="L77" s="98"/>
      <c r="M77" s="40">
        <f>SUM(M74:M76)</f>
        <v>726260</v>
      </c>
      <c r="N77" s="99"/>
      <c r="O77" s="100"/>
      <c r="P77" s="100"/>
      <c r="Q77" s="101"/>
    </row>
    <row r="78" spans="1:17" s="27" customFormat="1" ht="10.5" customHeight="1">
      <c r="A78" s="28"/>
      <c r="B78" s="42"/>
      <c r="C78" s="96" t="s">
        <v>47</v>
      </c>
      <c r="D78" s="103"/>
      <c r="E78" s="103"/>
      <c r="F78" s="103"/>
      <c r="G78" s="103"/>
      <c r="H78" s="103"/>
      <c r="I78" s="103"/>
      <c r="J78" s="103"/>
      <c r="K78" s="103"/>
      <c r="L78" s="104"/>
      <c r="M78" s="40">
        <f>M45+M62+M73+M77</f>
        <v>46151478</v>
      </c>
      <c r="N78" s="102"/>
      <c r="O78" s="102"/>
      <c r="P78" s="102"/>
      <c r="Q78" s="102"/>
    </row>
    <row r="79" spans="1:17" ht="18" customHeight="1">
      <c r="C79" s="93" t="s">
        <v>35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7" ht="20.25" customHeight="1">
      <c r="C80" s="93" t="s">
        <v>178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3:17" ht="19.5" customHeight="1">
      <c r="C81" s="93" t="s">
        <v>44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3" spans="3:17">
      <c r="K83" s="27"/>
      <c r="M83" s="61"/>
    </row>
    <row r="86" spans="3:17" ht="15">
      <c r="E86" s="29"/>
      <c r="F86" s="30"/>
      <c r="G86" s="30"/>
      <c r="H86" s="31"/>
      <c r="I86" s="31"/>
      <c r="J86" s="31"/>
      <c r="K86" s="30"/>
    </row>
    <row r="87" spans="3:17" ht="15">
      <c r="E87" s="29"/>
      <c r="F87" s="30"/>
      <c r="G87" s="30"/>
      <c r="H87" s="31"/>
      <c r="I87" s="31"/>
      <c r="J87" s="31"/>
      <c r="K87" s="30"/>
    </row>
    <row r="88" spans="3:17" ht="15">
      <c r="E88" s="29"/>
      <c r="F88" s="30"/>
      <c r="G88" s="30"/>
      <c r="H88" s="31"/>
      <c r="I88" s="31"/>
      <c r="J88" s="31"/>
      <c r="K88" s="30"/>
    </row>
    <row r="89" spans="3:17" ht="31.5" customHeight="1">
      <c r="E89" s="29"/>
      <c r="F89" s="30"/>
      <c r="G89" s="30"/>
      <c r="H89" s="88"/>
      <c r="I89" s="89"/>
      <c r="J89" s="89"/>
      <c r="K89" s="30"/>
      <c r="L89" s="32"/>
    </row>
    <row r="90" spans="3:17" ht="15">
      <c r="E90" s="29"/>
      <c r="F90" s="30"/>
      <c r="G90" s="30"/>
      <c r="H90" s="31"/>
      <c r="I90" s="31"/>
      <c r="J90" s="31"/>
      <c r="K90" s="30"/>
    </row>
    <row r="91" spans="3:17" ht="15">
      <c r="E91" s="29"/>
      <c r="F91" s="30"/>
      <c r="G91" s="30"/>
      <c r="H91" s="31"/>
      <c r="I91" s="31"/>
      <c r="J91" s="31"/>
      <c r="K91" s="30"/>
    </row>
    <row r="92" spans="3:17" ht="15">
      <c r="E92" s="29"/>
      <c r="F92" s="30"/>
      <c r="G92" s="30"/>
      <c r="H92" s="31"/>
      <c r="I92" s="31"/>
      <c r="J92" s="31"/>
      <c r="K92" s="30"/>
    </row>
    <row r="93" spans="3:17" ht="15">
      <c r="E93" s="29"/>
      <c r="F93" s="30"/>
      <c r="G93" s="30"/>
      <c r="H93" s="31"/>
      <c r="I93" s="31"/>
      <c r="J93" s="31"/>
      <c r="K93" s="30"/>
    </row>
    <row r="94" spans="3:17" ht="15">
      <c r="E94" s="29"/>
      <c r="F94" s="30"/>
      <c r="G94" s="30"/>
      <c r="H94" s="31"/>
      <c r="I94" s="31"/>
      <c r="J94" s="31"/>
      <c r="K94" s="30"/>
    </row>
    <row r="95" spans="3:17" ht="62.25" customHeight="1">
      <c r="E95" s="29"/>
      <c r="F95" s="30"/>
      <c r="G95" s="30"/>
      <c r="H95" s="90"/>
      <c r="I95" s="91"/>
      <c r="J95" s="91"/>
      <c r="K95" s="30"/>
      <c r="L95" s="32"/>
    </row>
    <row r="96" spans="3:17" ht="15">
      <c r="E96" s="29"/>
      <c r="F96" s="30"/>
      <c r="G96" s="30"/>
      <c r="H96" s="31"/>
      <c r="I96" s="33"/>
      <c r="J96" s="31"/>
      <c r="K96" s="30"/>
    </row>
    <row r="97" spans="5:11" ht="15">
      <c r="E97" s="29"/>
      <c r="F97" s="30"/>
      <c r="G97" s="30"/>
      <c r="H97" s="31"/>
      <c r="I97" s="33"/>
      <c r="J97" s="31"/>
      <c r="K97" s="30"/>
    </row>
    <row r="98" spans="5:11" ht="15">
      <c r="E98" s="29"/>
      <c r="F98" s="30"/>
      <c r="G98" s="30"/>
      <c r="H98" s="31"/>
      <c r="I98" s="33"/>
      <c r="J98" s="31"/>
      <c r="K98" s="30"/>
    </row>
    <row r="99" spans="5:11" ht="15">
      <c r="E99" s="29"/>
      <c r="F99" s="30"/>
      <c r="G99" s="30"/>
      <c r="H99" s="31"/>
      <c r="I99" s="33"/>
      <c r="J99" s="31"/>
      <c r="K99" s="30"/>
    </row>
    <row r="100" spans="5:11" ht="15">
      <c r="E100" s="29"/>
      <c r="F100" s="30"/>
      <c r="G100" s="30"/>
      <c r="H100" s="31"/>
      <c r="I100" s="33"/>
      <c r="J100" s="31"/>
      <c r="K100" s="30"/>
    </row>
    <row r="101" spans="5:11" ht="15">
      <c r="E101" s="29"/>
      <c r="F101" s="30"/>
      <c r="G101" s="30"/>
      <c r="H101" s="31"/>
      <c r="I101" s="33"/>
      <c r="J101" s="31"/>
      <c r="K101" s="30"/>
    </row>
    <row r="102" spans="5:11" ht="15">
      <c r="E102" s="29"/>
      <c r="F102" s="30"/>
      <c r="G102" s="30"/>
      <c r="H102" s="31"/>
      <c r="I102" s="33"/>
      <c r="J102" s="31"/>
      <c r="K102" s="30"/>
    </row>
    <row r="103" spans="5:11" ht="15">
      <c r="E103" s="29"/>
      <c r="F103" s="30"/>
      <c r="G103" s="30"/>
      <c r="H103" s="31"/>
      <c r="I103" s="33"/>
      <c r="J103" s="31"/>
      <c r="K103" s="30"/>
    </row>
    <row r="104" spans="5:11" ht="15">
      <c r="E104" s="29"/>
      <c r="F104" s="30"/>
      <c r="G104" s="30"/>
      <c r="H104" s="31"/>
      <c r="I104" s="33"/>
      <c r="J104" s="31"/>
      <c r="K104" s="30"/>
    </row>
    <row r="105" spans="5:11" ht="15">
      <c r="E105" s="29"/>
      <c r="F105" s="30"/>
      <c r="G105" s="30"/>
      <c r="H105" s="31"/>
      <c r="I105" s="33"/>
      <c r="J105" s="31"/>
      <c r="K105" s="30"/>
    </row>
    <row r="106" spans="5:11" ht="15">
      <c r="E106" s="29"/>
      <c r="F106" s="30"/>
      <c r="G106" s="30"/>
      <c r="H106" s="31"/>
      <c r="I106" s="33"/>
      <c r="J106" s="31"/>
      <c r="K106" s="30"/>
    </row>
    <row r="107" spans="5:11" ht="15">
      <c r="E107" s="29"/>
      <c r="F107" s="30"/>
      <c r="G107" s="30"/>
      <c r="H107" s="31"/>
      <c r="I107" s="33"/>
      <c r="J107" s="31"/>
      <c r="K107" s="30"/>
    </row>
    <row r="108" spans="5:11" ht="15">
      <c r="E108" s="29"/>
      <c r="F108" s="30"/>
      <c r="G108" s="30"/>
      <c r="H108" s="31"/>
      <c r="I108" s="33"/>
      <c r="J108" s="31"/>
      <c r="K108" s="30"/>
    </row>
    <row r="109" spans="5:11" ht="15">
      <c r="E109" s="29"/>
      <c r="F109" s="30"/>
      <c r="G109" s="30"/>
      <c r="H109" s="31"/>
      <c r="I109" s="33"/>
      <c r="J109" s="31"/>
      <c r="K109" s="30"/>
    </row>
    <row r="110" spans="5:11" ht="15">
      <c r="E110" s="29"/>
      <c r="F110" s="30"/>
      <c r="G110" s="30"/>
      <c r="H110" s="31"/>
      <c r="I110" s="33"/>
      <c r="J110" s="31"/>
      <c r="K110" s="30"/>
    </row>
    <row r="111" spans="5:11" ht="15">
      <c r="E111" s="29"/>
      <c r="F111" s="30"/>
      <c r="G111" s="30"/>
      <c r="H111" s="31"/>
      <c r="I111" s="33"/>
      <c r="J111" s="31"/>
      <c r="K111" s="30"/>
    </row>
    <row r="112" spans="5:11" ht="15">
      <c r="E112" s="29"/>
      <c r="F112" s="30"/>
      <c r="G112" s="30"/>
      <c r="H112" s="31"/>
      <c r="I112" s="33"/>
      <c r="J112" s="31"/>
      <c r="K112" s="30"/>
    </row>
    <row r="113" spans="5:11" ht="15">
      <c r="E113" s="29"/>
      <c r="F113" s="30"/>
      <c r="G113" s="30"/>
      <c r="H113" s="31"/>
      <c r="I113" s="33"/>
      <c r="J113" s="31"/>
      <c r="K113" s="30"/>
    </row>
    <row r="114" spans="5:11" ht="15">
      <c r="E114" s="29"/>
      <c r="F114" s="30"/>
      <c r="G114" s="30"/>
      <c r="H114" s="31"/>
      <c r="I114" s="33"/>
      <c r="J114" s="31"/>
      <c r="K114" s="30"/>
    </row>
    <row r="115" spans="5:11" ht="15">
      <c r="E115" s="29"/>
      <c r="F115" s="30"/>
      <c r="G115" s="30"/>
      <c r="H115" s="31"/>
      <c r="I115" s="33"/>
      <c r="J115" s="31"/>
      <c r="K115" s="30"/>
    </row>
    <row r="116" spans="5:11" ht="15">
      <c r="E116" s="29"/>
      <c r="F116" s="30"/>
      <c r="G116" s="30"/>
      <c r="H116" s="31"/>
      <c r="I116" s="33"/>
      <c r="J116" s="31"/>
      <c r="K116" s="30"/>
    </row>
    <row r="117" spans="5:11" ht="15">
      <c r="E117" s="29"/>
      <c r="F117" s="30"/>
      <c r="G117" s="30"/>
      <c r="H117" s="31"/>
      <c r="I117" s="33"/>
      <c r="J117" s="31"/>
      <c r="K117" s="30"/>
    </row>
    <row r="118" spans="5:11" ht="15">
      <c r="E118" s="29"/>
      <c r="F118" s="30"/>
      <c r="G118" s="30"/>
      <c r="H118" s="31"/>
      <c r="I118" s="33"/>
      <c r="J118" s="31"/>
      <c r="K118" s="30"/>
    </row>
    <row r="119" spans="5:11" ht="15">
      <c r="E119" s="29"/>
      <c r="F119" s="30"/>
      <c r="G119" s="30"/>
      <c r="H119" s="31"/>
      <c r="I119" s="33"/>
      <c r="J119" s="31"/>
      <c r="K119" s="30"/>
    </row>
    <row r="120" spans="5:11" ht="15">
      <c r="E120" s="29"/>
      <c r="F120" s="30"/>
      <c r="G120" s="30"/>
      <c r="H120" s="31"/>
      <c r="I120" s="33"/>
      <c r="J120" s="31"/>
      <c r="K120" s="30"/>
    </row>
    <row r="121" spans="5:11" ht="15">
      <c r="E121" s="29"/>
      <c r="F121" s="30"/>
      <c r="G121" s="30"/>
      <c r="H121" s="31"/>
      <c r="I121" s="33"/>
      <c r="J121" s="31"/>
      <c r="K121" s="30"/>
    </row>
    <row r="122" spans="5:11" ht="15">
      <c r="E122" s="29"/>
      <c r="F122" s="30"/>
      <c r="G122" s="30"/>
      <c r="H122" s="31"/>
      <c r="I122" s="33"/>
      <c r="J122" s="31"/>
      <c r="K122" s="30"/>
    </row>
    <row r="123" spans="5:11" ht="15">
      <c r="E123" s="29"/>
      <c r="F123" s="30"/>
      <c r="G123" s="30"/>
      <c r="H123" s="31"/>
      <c r="I123" s="33"/>
      <c r="J123" s="31"/>
      <c r="K123" s="30"/>
    </row>
    <row r="124" spans="5:11" ht="15">
      <c r="E124" s="29"/>
      <c r="F124" s="30"/>
      <c r="G124" s="30"/>
      <c r="H124" s="31"/>
      <c r="I124" s="33"/>
      <c r="J124" s="31"/>
      <c r="K124" s="30"/>
    </row>
    <row r="125" spans="5:11" ht="15">
      <c r="E125" s="29"/>
      <c r="F125" s="30"/>
      <c r="G125" s="30"/>
      <c r="H125" s="31"/>
      <c r="I125" s="33"/>
      <c r="J125" s="31"/>
      <c r="K125" s="30"/>
    </row>
    <row r="126" spans="5:11" ht="15">
      <c r="E126" s="29"/>
      <c r="F126" s="30"/>
      <c r="G126" s="30"/>
      <c r="H126" s="31"/>
      <c r="I126" s="33"/>
      <c r="J126" s="31"/>
      <c r="K126" s="30"/>
    </row>
    <row r="127" spans="5:11" ht="15">
      <c r="E127" s="29"/>
      <c r="F127" s="30"/>
      <c r="G127" s="30"/>
      <c r="H127" s="31"/>
      <c r="I127" s="33"/>
      <c r="J127" s="31"/>
      <c r="K127" s="30"/>
    </row>
    <row r="128" spans="5:11" ht="15">
      <c r="E128" s="29"/>
      <c r="F128" s="30"/>
      <c r="G128" s="30"/>
      <c r="H128" s="31"/>
      <c r="I128" s="33"/>
      <c r="J128" s="31"/>
      <c r="K128" s="30"/>
    </row>
    <row r="129" spans="5:11" ht="15">
      <c r="E129" s="29"/>
      <c r="F129" s="30"/>
      <c r="G129" s="30"/>
      <c r="H129" s="31"/>
      <c r="I129" s="33"/>
      <c r="J129" s="31"/>
      <c r="K129" s="30"/>
    </row>
    <row r="130" spans="5:11" ht="15">
      <c r="E130" s="29"/>
      <c r="F130" s="30"/>
      <c r="G130" s="30"/>
      <c r="H130" s="31"/>
      <c r="I130" s="33"/>
      <c r="J130" s="31"/>
      <c r="K130" s="30"/>
    </row>
    <row r="131" spans="5:11" ht="15">
      <c r="E131" s="29"/>
      <c r="F131" s="30"/>
      <c r="G131" s="30"/>
      <c r="H131" s="31"/>
      <c r="I131" s="33"/>
      <c r="J131" s="31"/>
      <c r="K131" s="30"/>
    </row>
    <row r="132" spans="5:11" ht="15">
      <c r="E132" s="29"/>
      <c r="F132" s="30"/>
      <c r="G132" s="30"/>
      <c r="H132" s="31"/>
      <c r="I132" s="31"/>
      <c r="J132" s="31"/>
      <c r="K132" s="30"/>
    </row>
    <row r="133" spans="5:11" ht="15">
      <c r="E133" s="29"/>
      <c r="F133" s="30"/>
      <c r="G133" s="30"/>
      <c r="H133" s="31"/>
      <c r="I133" s="31"/>
      <c r="J133" s="31"/>
      <c r="K133" s="30"/>
    </row>
    <row r="134" spans="5:11" ht="15">
      <c r="E134" s="29"/>
      <c r="F134" s="30"/>
      <c r="G134" s="30"/>
      <c r="H134" s="31"/>
      <c r="I134" s="31"/>
      <c r="J134" s="31"/>
      <c r="K134" s="30"/>
    </row>
    <row r="135" spans="5:11" ht="15">
      <c r="E135" s="29"/>
      <c r="F135" s="30"/>
      <c r="G135" s="30"/>
      <c r="H135" s="31"/>
      <c r="I135" s="31"/>
      <c r="J135" s="31"/>
      <c r="K135" s="30"/>
    </row>
    <row r="136" spans="5:11" ht="15">
      <c r="E136" s="29"/>
      <c r="F136" s="30"/>
      <c r="G136" s="30"/>
      <c r="H136" s="31"/>
      <c r="I136" s="31"/>
      <c r="J136" s="31"/>
      <c r="K136" s="30"/>
    </row>
    <row r="137" spans="5:11" ht="15">
      <c r="E137" s="29"/>
      <c r="F137" s="30"/>
      <c r="G137" s="30"/>
      <c r="H137" s="31"/>
      <c r="I137" s="31"/>
      <c r="J137" s="31"/>
      <c r="K137" s="30"/>
    </row>
    <row r="138" spans="5:11" ht="15">
      <c r="E138" s="29"/>
      <c r="F138" s="30"/>
      <c r="G138" s="30"/>
      <c r="H138" s="31"/>
      <c r="I138" s="31"/>
      <c r="J138" s="31"/>
      <c r="K138" s="30"/>
    </row>
    <row r="139" spans="5:11" ht="15">
      <c r="E139" s="29"/>
      <c r="F139" s="30"/>
      <c r="G139" s="30"/>
      <c r="H139" s="31"/>
      <c r="I139" s="31"/>
      <c r="J139" s="31"/>
      <c r="K139" s="30"/>
    </row>
    <row r="140" spans="5:11" ht="15">
      <c r="E140" s="29"/>
      <c r="F140" s="30"/>
      <c r="G140" s="30"/>
      <c r="H140" s="31"/>
      <c r="I140" s="31"/>
      <c r="J140" s="31"/>
      <c r="K140" s="30"/>
    </row>
    <row r="141" spans="5:11" ht="15">
      <c r="E141" s="29"/>
      <c r="F141" s="30"/>
      <c r="G141" s="30"/>
      <c r="H141" s="31"/>
      <c r="I141" s="31"/>
      <c r="J141" s="31"/>
      <c r="K141" s="30"/>
    </row>
    <row r="142" spans="5:11" ht="15">
      <c r="E142" s="29"/>
      <c r="F142" s="30"/>
      <c r="G142" s="30"/>
      <c r="H142" s="31"/>
      <c r="I142" s="31"/>
      <c r="J142" s="31"/>
      <c r="K142" s="30"/>
    </row>
    <row r="143" spans="5:11" ht="15">
      <c r="E143" s="29"/>
      <c r="F143" s="30"/>
      <c r="G143" s="30"/>
      <c r="H143" s="31"/>
      <c r="I143" s="31"/>
      <c r="J143" s="31"/>
      <c r="K143" s="30"/>
    </row>
    <row r="144" spans="5:11" ht="15">
      <c r="E144" s="29"/>
      <c r="F144" s="30"/>
      <c r="G144" s="30"/>
      <c r="H144" s="31"/>
      <c r="I144" s="31"/>
      <c r="J144" s="31"/>
      <c r="K144" s="30"/>
    </row>
    <row r="145" spans="5:11" ht="15">
      <c r="E145" s="29"/>
      <c r="F145" s="30"/>
      <c r="G145" s="30"/>
      <c r="H145" s="31"/>
      <c r="I145" s="31"/>
      <c r="J145" s="31"/>
      <c r="K145" s="30"/>
    </row>
    <row r="146" spans="5:11" ht="15">
      <c r="E146" s="29"/>
      <c r="F146" s="30"/>
      <c r="G146" s="30"/>
      <c r="H146" s="31"/>
      <c r="I146" s="31"/>
      <c r="J146" s="31"/>
      <c r="K146" s="30"/>
    </row>
    <row r="147" spans="5:11" ht="15">
      <c r="E147" s="29"/>
      <c r="F147" s="30"/>
      <c r="G147" s="30"/>
      <c r="H147" s="31"/>
      <c r="I147" s="31"/>
      <c r="J147" s="31"/>
      <c r="K147" s="30"/>
    </row>
    <row r="148" spans="5:11" ht="15">
      <c r="E148" s="29"/>
      <c r="F148" s="30"/>
      <c r="G148" s="30"/>
      <c r="H148" s="31"/>
      <c r="I148" s="31"/>
      <c r="J148" s="31"/>
      <c r="K148" s="30"/>
    </row>
    <row r="149" spans="5:11" ht="15">
      <c r="E149" s="29"/>
      <c r="F149" s="30"/>
      <c r="G149" s="30"/>
      <c r="H149" s="31"/>
      <c r="I149" s="31"/>
      <c r="J149" s="31"/>
      <c r="K149" s="30"/>
    </row>
    <row r="150" spans="5:11" ht="15">
      <c r="E150" s="29"/>
      <c r="F150" s="30"/>
      <c r="G150" s="30"/>
      <c r="H150" s="31"/>
      <c r="I150" s="31"/>
      <c r="J150" s="31"/>
      <c r="K150" s="30"/>
    </row>
    <row r="151" spans="5:11" ht="15">
      <c r="E151" s="29"/>
      <c r="F151" s="30"/>
      <c r="G151" s="30"/>
      <c r="H151" s="31"/>
      <c r="I151" s="31"/>
      <c r="J151" s="31"/>
      <c r="K151" s="30"/>
    </row>
    <row r="152" spans="5:11" ht="15">
      <c r="E152" s="29"/>
      <c r="F152" s="30"/>
      <c r="G152" s="30"/>
      <c r="H152" s="31"/>
      <c r="I152" s="31"/>
      <c r="J152" s="31"/>
      <c r="K152" s="30"/>
    </row>
    <row r="153" spans="5:11" ht="15">
      <c r="E153" s="29"/>
      <c r="F153" s="30"/>
      <c r="G153" s="30"/>
      <c r="H153" s="31"/>
      <c r="I153" s="31"/>
      <c r="J153" s="31"/>
      <c r="K153" s="30"/>
    </row>
    <row r="154" spans="5:11" ht="15">
      <c r="E154" s="29"/>
      <c r="F154" s="30"/>
      <c r="G154" s="30"/>
      <c r="H154" s="31"/>
      <c r="I154" s="31"/>
      <c r="J154" s="31"/>
      <c r="K154" s="30"/>
    </row>
    <row r="155" spans="5:11" ht="15">
      <c r="E155" s="29"/>
      <c r="F155" s="30"/>
      <c r="G155" s="30"/>
      <c r="H155" s="31"/>
      <c r="I155" s="31"/>
      <c r="J155" s="31"/>
      <c r="K155" s="30"/>
    </row>
    <row r="156" spans="5:11" ht="15">
      <c r="E156" s="29"/>
      <c r="F156" s="30"/>
      <c r="G156" s="30"/>
      <c r="H156" s="31"/>
      <c r="I156" s="31"/>
      <c r="J156" s="31"/>
      <c r="K156" s="30"/>
    </row>
    <row r="157" spans="5:11" ht="15">
      <c r="E157" s="29"/>
      <c r="F157" s="30"/>
      <c r="G157" s="30"/>
      <c r="H157" s="31"/>
      <c r="I157" s="31"/>
      <c r="J157" s="31"/>
      <c r="K157" s="30"/>
    </row>
    <row r="158" spans="5:11" ht="15">
      <c r="E158" s="29"/>
      <c r="F158" s="30"/>
      <c r="G158" s="30"/>
      <c r="H158" s="31"/>
      <c r="I158" s="31"/>
      <c r="J158" s="31"/>
      <c r="K158" s="30"/>
    </row>
    <row r="159" spans="5:11" ht="15">
      <c r="E159" s="29"/>
      <c r="F159" s="30"/>
      <c r="G159" s="30"/>
      <c r="H159" s="31"/>
      <c r="I159" s="31"/>
      <c r="J159" s="31"/>
      <c r="K159" s="30"/>
    </row>
    <row r="160" spans="5:11" ht="15">
      <c r="E160" s="29"/>
      <c r="F160" s="30"/>
      <c r="G160" s="30"/>
      <c r="H160" s="31"/>
      <c r="I160" s="31"/>
      <c r="J160" s="31"/>
      <c r="K160" s="30"/>
    </row>
    <row r="161" spans="5:11" ht="15">
      <c r="E161" s="29"/>
      <c r="F161" s="30"/>
      <c r="G161" s="30"/>
      <c r="H161" s="31"/>
      <c r="I161" s="31"/>
      <c r="J161" s="31"/>
      <c r="K161" s="30"/>
    </row>
    <row r="162" spans="5:11" ht="15">
      <c r="E162" s="29"/>
      <c r="F162" s="30"/>
      <c r="G162" s="30"/>
      <c r="H162" s="31"/>
      <c r="I162" s="31"/>
      <c r="J162" s="31"/>
      <c r="K162" s="30"/>
    </row>
    <row r="163" spans="5:11" ht="15">
      <c r="E163" s="29"/>
      <c r="F163" s="30"/>
      <c r="G163" s="30"/>
      <c r="H163" s="31"/>
      <c r="I163" s="31"/>
      <c r="J163" s="31"/>
      <c r="K163" s="30"/>
    </row>
    <row r="164" spans="5:11" ht="15">
      <c r="E164" s="29"/>
      <c r="F164" s="30"/>
      <c r="G164" s="30"/>
      <c r="H164" s="31"/>
      <c r="I164" s="31"/>
      <c r="J164" s="31"/>
      <c r="K164" s="30"/>
    </row>
    <row r="165" spans="5:11" ht="15">
      <c r="E165" s="29"/>
      <c r="F165" s="30"/>
      <c r="G165" s="30"/>
      <c r="H165" s="31"/>
      <c r="I165" s="31"/>
      <c r="J165" s="31"/>
      <c r="K165" s="30"/>
    </row>
    <row r="166" spans="5:11" ht="15">
      <c r="E166" s="29"/>
      <c r="F166" s="30"/>
      <c r="G166" s="30"/>
      <c r="H166" s="31"/>
      <c r="I166" s="31"/>
      <c r="J166" s="31"/>
      <c r="K166" s="30"/>
    </row>
    <row r="167" spans="5:11" ht="15">
      <c r="E167" s="29"/>
      <c r="F167" s="30"/>
      <c r="G167" s="30"/>
      <c r="H167" s="31"/>
      <c r="I167" s="31"/>
      <c r="J167" s="31"/>
      <c r="K167" s="30"/>
    </row>
    <row r="168" spans="5:11" ht="15">
      <c r="E168" s="29"/>
      <c r="F168" s="30"/>
      <c r="G168" s="30"/>
      <c r="H168" s="31"/>
      <c r="I168" s="31"/>
      <c r="J168" s="31"/>
      <c r="K168" s="30"/>
    </row>
    <row r="169" spans="5:11" ht="15">
      <c r="E169" s="29"/>
      <c r="F169" s="30"/>
      <c r="G169" s="30"/>
      <c r="H169" s="31"/>
      <c r="I169" s="31"/>
      <c r="J169" s="31"/>
      <c r="K169" s="30"/>
    </row>
    <row r="170" spans="5:11" ht="15">
      <c r="E170" s="29"/>
      <c r="F170" s="30"/>
      <c r="G170" s="30"/>
      <c r="H170" s="31"/>
      <c r="I170" s="31"/>
      <c r="J170" s="31"/>
      <c r="K170" s="30"/>
    </row>
    <row r="171" spans="5:11" ht="15">
      <c r="E171" s="29"/>
      <c r="F171" s="30"/>
      <c r="G171" s="30"/>
      <c r="H171" s="31"/>
      <c r="I171" s="31"/>
      <c r="J171" s="31"/>
      <c r="K171" s="30"/>
    </row>
    <row r="172" spans="5:11" ht="15">
      <c r="E172" s="29"/>
      <c r="F172" s="30"/>
      <c r="G172" s="30"/>
      <c r="H172" s="31"/>
      <c r="I172" s="31"/>
      <c r="J172" s="31"/>
      <c r="K172" s="30"/>
    </row>
    <row r="173" spans="5:11" ht="15">
      <c r="E173" s="29"/>
      <c r="F173" s="30"/>
      <c r="G173" s="30"/>
      <c r="H173" s="31"/>
      <c r="I173" s="31"/>
      <c r="J173" s="31"/>
      <c r="K173" s="30"/>
    </row>
    <row r="174" spans="5:11" ht="15">
      <c r="E174" s="29"/>
      <c r="F174" s="30"/>
      <c r="G174" s="30"/>
      <c r="H174" s="31"/>
      <c r="I174" s="31"/>
      <c r="J174" s="31"/>
      <c r="K174" s="30"/>
    </row>
    <row r="175" spans="5:11" ht="15">
      <c r="E175" s="29"/>
      <c r="F175" s="30"/>
      <c r="G175" s="30"/>
      <c r="H175" s="31"/>
      <c r="I175" s="31"/>
      <c r="J175" s="31"/>
      <c r="K175" s="30"/>
    </row>
    <row r="176" spans="5:11" ht="15">
      <c r="E176" s="29"/>
      <c r="F176" s="30"/>
      <c r="G176" s="30"/>
      <c r="H176" s="31"/>
      <c r="I176" s="31"/>
      <c r="J176" s="31"/>
      <c r="K176" s="30"/>
    </row>
    <row r="177" spans="5:11" ht="15">
      <c r="E177" s="29"/>
      <c r="F177" s="30"/>
      <c r="G177" s="30"/>
      <c r="H177" s="31"/>
      <c r="I177" s="31"/>
      <c r="J177" s="31"/>
      <c r="K177" s="30"/>
    </row>
    <row r="178" spans="5:11" ht="15">
      <c r="E178" s="29"/>
      <c r="F178" s="30"/>
      <c r="G178" s="30"/>
      <c r="H178" s="31"/>
      <c r="I178" s="31"/>
      <c r="J178" s="31"/>
      <c r="K178" s="30"/>
    </row>
    <row r="179" spans="5:11" ht="15">
      <c r="E179" s="29"/>
      <c r="F179" s="30"/>
      <c r="G179" s="30"/>
      <c r="H179" s="31"/>
      <c r="I179" s="31"/>
      <c r="J179" s="31"/>
      <c r="K179" s="30"/>
    </row>
    <row r="180" spans="5:11" ht="15">
      <c r="E180" s="29"/>
      <c r="F180" s="30"/>
      <c r="G180" s="30"/>
      <c r="H180" s="31"/>
      <c r="I180" s="31"/>
      <c r="J180" s="31"/>
      <c r="K180" s="30"/>
    </row>
    <row r="181" spans="5:11" ht="15">
      <c r="E181" s="29"/>
      <c r="F181" s="30"/>
      <c r="G181" s="30"/>
      <c r="H181" s="31"/>
      <c r="I181" s="31"/>
      <c r="J181" s="31"/>
      <c r="K181" s="30"/>
    </row>
    <row r="182" spans="5:11" ht="15">
      <c r="E182" s="29"/>
      <c r="F182" s="30"/>
      <c r="G182" s="30"/>
      <c r="H182" s="31"/>
      <c r="I182" s="31"/>
      <c r="J182" s="31"/>
      <c r="K182" s="30"/>
    </row>
    <row r="183" spans="5:11" ht="15">
      <c r="E183" s="29"/>
      <c r="F183" s="30"/>
      <c r="G183" s="30"/>
      <c r="H183" s="31"/>
      <c r="I183" s="31"/>
      <c r="J183" s="31"/>
      <c r="K183" s="30"/>
    </row>
    <row r="184" spans="5:11" ht="15">
      <c r="E184" s="29"/>
      <c r="F184" s="30"/>
      <c r="G184" s="30"/>
      <c r="H184" s="31"/>
      <c r="I184" s="31"/>
      <c r="J184" s="31"/>
      <c r="K184" s="30"/>
    </row>
    <row r="185" spans="5:11" ht="15">
      <c r="E185" s="29"/>
      <c r="F185" s="30"/>
      <c r="G185" s="30"/>
      <c r="H185" s="31"/>
      <c r="I185" s="31"/>
      <c r="J185" s="31"/>
      <c r="K185" s="30"/>
    </row>
    <row r="186" spans="5:11" ht="15">
      <c r="E186" s="29"/>
      <c r="F186" s="30"/>
      <c r="G186" s="30"/>
      <c r="H186" s="31"/>
      <c r="I186" s="31"/>
      <c r="J186" s="31"/>
      <c r="K186" s="30"/>
    </row>
    <row r="187" spans="5:11" ht="15">
      <c r="E187" s="29"/>
      <c r="F187" s="30"/>
      <c r="G187" s="30"/>
      <c r="H187" s="31"/>
      <c r="I187" s="31"/>
      <c r="J187" s="31"/>
      <c r="K187" s="30"/>
    </row>
    <row r="188" spans="5:11" ht="15">
      <c r="E188" s="29"/>
      <c r="F188" s="30"/>
      <c r="G188" s="30"/>
      <c r="H188" s="31"/>
      <c r="I188" s="31"/>
      <c r="J188" s="31"/>
      <c r="K188" s="30"/>
    </row>
    <row r="189" spans="5:11" ht="15">
      <c r="E189" s="29"/>
      <c r="F189" s="30"/>
      <c r="G189" s="30"/>
      <c r="H189" s="31"/>
      <c r="I189" s="31"/>
      <c r="J189" s="31"/>
      <c r="K189" s="30"/>
    </row>
    <row r="190" spans="5:11" ht="15">
      <c r="E190" s="29"/>
      <c r="F190" s="30"/>
      <c r="G190" s="30"/>
      <c r="H190" s="31"/>
      <c r="I190" s="31"/>
      <c r="J190" s="31"/>
      <c r="K190" s="30"/>
    </row>
    <row r="191" spans="5:11" ht="15">
      <c r="E191" s="29"/>
      <c r="F191" s="30"/>
      <c r="G191" s="30"/>
      <c r="H191" s="31"/>
      <c r="I191" s="31"/>
      <c r="J191" s="31"/>
      <c r="K191" s="30"/>
    </row>
    <row r="192" spans="5:11" ht="15">
      <c r="E192" s="29"/>
      <c r="F192" s="30"/>
      <c r="G192" s="30"/>
      <c r="H192" s="31"/>
      <c r="I192" s="31"/>
      <c r="J192" s="31"/>
      <c r="K192" s="30"/>
    </row>
    <row r="193" spans="5:11" ht="15">
      <c r="E193" s="29"/>
      <c r="F193" s="30"/>
      <c r="G193" s="30"/>
      <c r="H193" s="31"/>
      <c r="I193" s="31"/>
      <c r="J193" s="31"/>
      <c r="K193" s="30"/>
    </row>
    <row r="194" spans="5:11" ht="15">
      <c r="E194" s="29"/>
      <c r="F194" s="30"/>
      <c r="G194" s="30"/>
      <c r="H194" s="31"/>
      <c r="I194" s="31"/>
      <c r="J194" s="31"/>
      <c r="K194" s="30"/>
    </row>
    <row r="195" spans="5:11" ht="15">
      <c r="E195" s="29"/>
      <c r="F195" s="30"/>
      <c r="G195" s="30"/>
      <c r="H195" s="31"/>
      <c r="I195" s="31"/>
      <c r="J195" s="31"/>
      <c r="K195" s="30"/>
    </row>
    <row r="196" spans="5:11" ht="15">
      <c r="E196" s="29"/>
      <c r="F196" s="30"/>
      <c r="G196" s="30"/>
      <c r="H196" s="31"/>
      <c r="I196" s="31"/>
      <c r="J196" s="31"/>
      <c r="K196" s="30"/>
    </row>
    <row r="197" spans="5:11" ht="15">
      <c r="E197" s="29"/>
      <c r="F197" s="30"/>
      <c r="G197" s="30"/>
      <c r="H197" s="31"/>
      <c r="I197" s="31"/>
      <c r="J197" s="31"/>
      <c r="K197" s="30"/>
    </row>
    <row r="198" spans="5:11" ht="15">
      <c r="E198" s="29"/>
      <c r="F198" s="30"/>
      <c r="G198" s="30"/>
      <c r="H198" s="31"/>
      <c r="I198" s="31"/>
      <c r="J198" s="31"/>
      <c r="K198" s="30"/>
    </row>
    <row r="199" spans="5:11" ht="15">
      <c r="E199" s="29"/>
      <c r="F199" s="30"/>
      <c r="G199" s="30"/>
      <c r="H199" s="31"/>
      <c r="I199" s="31"/>
      <c r="J199" s="31"/>
      <c r="K199" s="30"/>
    </row>
    <row r="200" spans="5:11" ht="15">
      <c r="E200" s="29"/>
      <c r="F200" s="30"/>
      <c r="G200" s="30"/>
      <c r="H200" s="31"/>
      <c r="I200" s="31"/>
      <c r="J200" s="31"/>
      <c r="K200" s="30"/>
    </row>
    <row r="201" spans="5:11">
      <c r="E201" s="30"/>
      <c r="F201" s="30"/>
      <c r="G201" s="30"/>
      <c r="H201" s="31"/>
      <c r="I201" s="31"/>
      <c r="J201" s="31"/>
      <c r="K201" s="30"/>
    </row>
  </sheetData>
  <autoFilter ref="A19:S81">
    <filterColumn colId="1"/>
    <filterColumn colId="15"/>
  </autoFilter>
  <sortState ref="A4:Q240">
    <sortCondition ref="N6"/>
  </sortState>
  <mergeCells count="43">
    <mergeCell ref="C8:J8"/>
    <mergeCell ref="C9:J9"/>
    <mergeCell ref="C11:J11"/>
    <mergeCell ref="K9:Q9"/>
    <mergeCell ref="K8:Q8"/>
    <mergeCell ref="K11:Q11"/>
    <mergeCell ref="K10:Q10"/>
    <mergeCell ref="C10:J10"/>
    <mergeCell ref="C12:J12"/>
    <mergeCell ref="C13:J13"/>
    <mergeCell ref="C14:J14"/>
    <mergeCell ref="C62:L62"/>
    <mergeCell ref="C73:L73"/>
    <mergeCell ref="H17:I17"/>
    <mergeCell ref="J17:J18"/>
    <mergeCell ref="K14:Q14"/>
    <mergeCell ref="K13:Q13"/>
    <mergeCell ref="K12:Q12"/>
    <mergeCell ref="N78:Q78"/>
    <mergeCell ref="C78:L78"/>
    <mergeCell ref="E16:E18"/>
    <mergeCell ref="F16:O16"/>
    <mergeCell ref="K15:Q15"/>
    <mergeCell ref="N73:Q73"/>
    <mergeCell ref="N62:Q62"/>
    <mergeCell ref="N45:Q45"/>
    <mergeCell ref="Q16:Q17"/>
    <mergeCell ref="H89:J89"/>
    <mergeCell ref="H95:J95"/>
    <mergeCell ref="P16:P18"/>
    <mergeCell ref="M17:M18"/>
    <mergeCell ref="N17:O17"/>
    <mergeCell ref="C79:Q79"/>
    <mergeCell ref="C81:Q81"/>
    <mergeCell ref="C16:C18"/>
    <mergeCell ref="D16:D18"/>
    <mergeCell ref="C77:L77"/>
    <mergeCell ref="C45:L45"/>
    <mergeCell ref="N77:Q77"/>
    <mergeCell ref="F17:F18"/>
    <mergeCell ref="G17:G18"/>
    <mergeCell ref="K17:L17"/>
    <mergeCell ref="C80:Q80"/>
  </mergeCells>
  <hyperlinks>
    <hyperlink ref="K11" r:id="rId1"/>
  </hyperlinks>
  <pageMargins left="0.23622047244094491" right="3.937007874015748E-2" top="0.39370078740157483" bottom="0.3937007874015748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2015-09-21T12:58:49Z</dcterms:modified>
</cp:coreProperties>
</file>